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Users\047422\Desktop\"/>
    </mc:Choice>
  </mc:AlternateContent>
  <xr:revisionPtr revIDLastSave="0" documentId="8_{1090D179-F0E3-45CC-A2C9-3ED4C9887B97}" xr6:coauthVersionLast="45" xr6:coauthVersionMax="45" xr10:uidLastSave="{00000000-0000-0000-0000-000000000000}"/>
  <bookViews>
    <workbookView xWindow="-108" yWindow="-108" windowWidth="23256" windowHeight="12576" activeTab="1" xr2:uid="{00000000-000D-0000-FFFF-FFFF00000000}"/>
  </bookViews>
  <sheets>
    <sheet name="Quick Tips" sheetId="2" r:id="rId1"/>
    <sheet name="AC219" sheetId="1" r:id="rId2"/>
    <sheet name="Validation" sheetId="3" r:id="rId3"/>
  </sheets>
  <definedNames>
    <definedName name="_xlnm.Print_Area" localSheetId="1">'AC219'!$A$1:$N$55</definedName>
    <definedName name="_xlnm.Print_Area" localSheetId="0">'Quick Tips'!$A$1:$A$77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3" i="1" l="1"/>
  <c r="N21" i="1"/>
  <c r="N22" i="1"/>
  <c r="N23" i="1"/>
  <c r="N24" i="1"/>
  <c r="N25" i="1"/>
  <c r="N26" i="1"/>
  <c r="N27" i="1"/>
  <c r="N28" i="1"/>
  <c r="N29" i="1"/>
  <c r="N30" i="1"/>
  <c r="N31" i="1"/>
  <c r="N32" i="1"/>
  <c r="N33" i="1"/>
  <c r="N34" i="1"/>
  <c r="N35" i="1"/>
  <c r="N36" i="1"/>
  <c r="N37" i="1"/>
  <c r="N38" i="1"/>
  <c r="N39" i="1"/>
  <c r="N40" i="1"/>
  <c r="N41" i="1"/>
  <c r="N42" i="1"/>
  <c r="N20" i="1"/>
  <c r="O19" i="1" a="1"/>
  <c r="O19" i="1" s="1"/>
  <c r="F2" i="3" l="1"/>
  <c r="F11" i="1"/>
  <c r="K46"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<sst xmlns="http://schemas.openxmlformats.org/spreadsheetml/2006/main" count="176" uniqueCount="169">
  <si>
    <t>NATURE OF  EVENT :</t>
  </si>
  <si>
    <t>STREET</t>
  </si>
  <si>
    <t>CITY</t>
  </si>
  <si>
    <t>POSTAL CODE</t>
  </si>
  <si>
    <t>$</t>
  </si>
  <si>
    <t>TOTAL            $</t>
  </si>
  <si>
    <t>CHEQUE DATED</t>
  </si>
  <si>
    <t>PLEASE FORWARD DONOR CHEQUES &amp; ENSURE ALL INFORMATION IS PROVIDED</t>
  </si>
  <si>
    <t>GL 8400    REGULAR DAY SCHOOL COST CENTRE #</t>
  </si>
  <si>
    <t>ACT. #30   FUND CENTRE #10000235     NET WORK #</t>
  </si>
  <si>
    <t xml:space="preserve">           TRUST A/C NAME</t>
  </si>
  <si>
    <t xml:space="preserve">           GEN. DONATIONS </t>
  </si>
  <si>
    <t xml:space="preserve">           PLAYGROUNDS</t>
  </si>
  <si>
    <t xml:space="preserve">PLEASE CHECK APPROPRIATE AREA </t>
  </si>
  <si>
    <t>(YYYY.MM.DD.)</t>
  </si>
  <si>
    <t>MAILING ADDRESS OF DONOR</t>
  </si>
  <si>
    <t>5050 YONGE STREET</t>
  </si>
  <si>
    <t>TORONTO, ONTARIO M2N 5N8</t>
  </si>
  <si>
    <t>DONATION AMOUNT</t>
  </si>
  <si>
    <t xml:space="preserve"> GL 8500 COST CENTRE #</t>
  </si>
  <si>
    <t>____________________</t>
  </si>
  <si>
    <t>FAX: 416-395-8262</t>
  </si>
  <si>
    <t xml:space="preserve"> </t>
  </si>
  <si>
    <t>Cheque Donations</t>
  </si>
  <si>
    <t>Cash Donations</t>
  </si>
  <si>
    <t>Step 4.  Record Donor Information</t>
  </si>
  <si>
    <t>Step 3 .  Identify Type of Donation-Select one of the following:</t>
  </si>
  <si>
    <t>anita.pietropaolo@tdsb.on.ca</t>
  </si>
  <si>
    <t>Step 1.  Cheque Verification</t>
  </si>
  <si>
    <r>
      <t xml:space="preserve">Elementary Schools </t>
    </r>
    <r>
      <rPr>
        <sz val="9"/>
        <rFont val="Arial"/>
        <family val="2"/>
      </rPr>
      <t>A-H</t>
    </r>
  </si>
  <si>
    <r>
      <t xml:space="preserve">Secondary Schools  </t>
    </r>
    <r>
      <rPr>
        <sz val="9"/>
        <rFont val="Arial"/>
        <family val="2"/>
      </rPr>
      <t>A-M</t>
    </r>
  </si>
  <si>
    <r>
      <t>Elementary Schools</t>
    </r>
    <r>
      <rPr>
        <sz val="9"/>
        <rFont val="Arial"/>
        <family val="2"/>
      </rPr>
      <t xml:space="preserve"> I-Z</t>
    </r>
  </si>
  <si>
    <r>
      <t xml:space="preserve">Secondary Schools  </t>
    </r>
    <r>
      <rPr>
        <sz val="9"/>
        <rFont val="Arial"/>
        <family val="2"/>
      </rPr>
      <t>N-Z</t>
    </r>
  </si>
  <si>
    <t>Step 5.  Cheque Reconciliation</t>
  </si>
  <si>
    <t>Step 6.  AC-219 Submission</t>
  </si>
  <si>
    <t>DONOR INFORMATION</t>
  </si>
  <si>
    <t xml:space="preserve">HAND WRITTEN COPIES WILL BE RETURNED DUE TO SAP SYSTEM REQUIREMENTS </t>
  </si>
  <si>
    <t xml:space="preserve">GENERAL ACCOUNTING </t>
  </si>
  <si>
    <t>Request to Issue a Tax Receipt</t>
  </si>
  <si>
    <t xml:space="preserve">Quick tips for completing the Request for Tax Receipts AC-219 form </t>
  </si>
  <si>
    <r>
      <t>o</t>
    </r>
    <r>
      <rPr>
        <sz val="9"/>
        <rFont val="Arial"/>
        <family val="2"/>
      </rPr>
      <t xml:space="preserve">    Amount payable indicated in the body of the cheque matches the numerical amount </t>
    </r>
  </si>
  <si>
    <t>Completing the form</t>
  </si>
  <si>
    <t>Step 2.  School/Department information</t>
  </si>
  <si>
    <r>
      <t xml:space="preserve">¨ </t>
    </r>
    <r>
      <rPr>
        <sz val="9"/>
        <rFont val="Arial"/>
        <family val="2"/>
      </rPr>
      <t>Dept/School/Ed Centre Name - enter your location</t>
    </r>
  </si>
  <si>
    <r>
      <t xml:space="preserve">¨ </t>
    </r>
    <r>
      <rPr>
        <sz val="9"/>
        <rFont val="Arial"/>
        <family val="2"/>
      </rPr>
      <t xml:space="preserve">Requested by  </t>
    </r>
    <r>
      <rPr>
        <sz val="9"/>
        <rFont val="Wingdings 3"/>
        <family val="1"/>
        <charset val="2"/>
      </rPr>
      <t xml:space="preserve"> </t>
    </r>
    <r>
      <rPr>
        <sz val="8"/>
        <rFont val="Tahoma"/>
        <family val="2"/>
      </rPr>
      <t>contact person to obtain further information or clarification</t>
    </r>
  </si>
  <si>
    <r>
      <t xml:space="preserve">¨ </t>
    </r>
    <r>
      <rPr>
        <sz val="9"/>
        <rFont val="Arial"/>
        <family val="2"/>
      </rPr>
      <t>Telephone number of the contact person</t>
    </r>
  </si>
  <si>
    <r>
      <t xml:space="preserve">¨ </t>
    </r>
    <r>
      <rPr>
        <sz val="9"/>
        <rFont val="Arial"/>
        <family val="2"/>
      </rPr>
      <t xml:space="preserve">Nature of Event </t>
    </r>
    <r>
      <rPr>
        <sz val="9"/>
        <rFont val="Wingdings 3"/>
        <family val="1"/>
        <charset val="2"/>
      </rPr>
      <t xml:space="preserve"> </t>
    </r>
    <r>
      <rPr>
        <sz val="8"/>
        <rFont val="Tahoma"/>
        <family val="2"/>
      </rPr>
      <t>identify the intent and purpose of the fundraising activity</t>
    </r>
  </si>
  <si>
    <r>
      <t xml:space="preserve">¨ </t>
    </r>
    <r>
      <rPr>
        <sz val="9"/>
        <rFont val="Arial"/>
        <family val="2"/>
      </rPr>
      <t>Total the cheques and include a calculator tape showing the individual amounts</t>
    </r>
  </si>
  <si>
    <r>
      <t xml:space="preserve">¨ </t>
    </r>
    <r>
      <rPr>
        <sz val="9"/>
        <rFont val="Arial"/>
        <family val="2"/>
      </rPr>
      <t xml:space="preserve">For  large volumes of cheques separate and sum them in batches of 25.  Keep them in the same order as listed on AC 219 </t>
    </r>
  </si>
  <si>
    <r>
      <t xml:space="preserve">¨ </t>
    </r>
    <r>
      <rPr>
        <sz val="9"/>
        <rFont val="Arial"/>
        <family val="2"/>
      </rPr>
      <t>Ensure the cheque total on the calculator tape equals the total on the AC-219</t>
    </r>
  </si>
  <si>
    <r>
      <t xml:space="preserve">¨ </t>
    </r>
    <r>
      <rPr>
        <sz val="9"/>
        <rFont val="Arial"/>
        <family val="2"/>
      </rPr>
      <t>Signed by the donor</t>
    </r>
  </si>
  <si>
    <r>
      <t xml:space="preserve">¨ </t>
    </r>
    <r>
      <rPr>
        <sz val="9"/>
        <rFont val="Arial"/>
        <family val="2"/>
      </rPr>
      <t xml:space="preserve">Total - sum of the donation amount column </t>
    </r>
  </si>
  <si>
    <t xml:space="preserve">Anita Pietropaolo Trust/Donations Administrator 416 395-8006  </t>
  </si>
  <si>
    <t xml:space="preserve">   FIRST NAME LAST NAME</t>
  </si>
  <si>
    <t>Toronto</t>
  </si>
  <si>
    <t>M2M 2M2</t>
  </si>
  <si>
    <t>Submission Check List</t>
  </si>
  <si>
    <r>
      <t xml:space="preserve">REQUEST FOR TAX RECEIPTS FOR DONATIONS </t>
    </r>
    <r>
      <rPr>
        <b/>
        <sz val="11"/>
        <color indexed="62"/>
        <rFont val="Arial Black"/>
        <family val="2"/>
      </rPr>
      <t>$25</t>
    </r>
    <r>
      <rPr>
        <b/>
        <sz val="8"/>
        <color indexed="62"/>
        <rFont val="Arial Black"/>
        <family val="2"/>
      </rPr>
      <t xml:space="preserve"> OR MORE</t>
    </r>
  </si>
  <si>
    <t>Vanessa Chiu, Trust/Donations Administrator 416 395-8242</t>
  </si>
  <si>
    <r>
      <rPr>
        <sz val="10"/>
        <rFont val="Wingdings"/>
        <charset val="2"/>
      </rPr>
      <t>o</t>
    </r>
    <r>
      <rPr>
        <sz val="8"/>
        <rFont val="Arial"/>
        <family val="2"/>
      </rPr>
      <t>Proper handling of cash donations (See Quick Tips)</t>
    </r>
  </si>
  <si>
    <t>Elementary Schools A-H</t>
  </si>
  <si>
    <t>Secondary Schools  A-M</t>
  </si>
  <si>
    <t>Elementary Schools I-Z</t>
  </si>
  <si>
    <t>DATE RECEIVED:</t>
  </si>
  <si>
    <r>
      <rPr>
        <sz val="8"/>
        <rFont val="Wingdings"/>
        <charset val="2"/>
      </rPr>
      <t>o</t>
    </r>
    <r>
      <rPr>
        <sz val="8"/>
        <rFont val="Arial"/>
        <family val="2"/>
      </rPr>
      <t xml:space="preserve">Anita Pietropaolo Trust/Donations Administrator              </t>
    </r>
  </si>
  <si>
    <r>
      <rPr>
        <sz val="8"/>
        <rFont val="Wingdings"/>
        <charset val="2"/>
      </rPr>
      <t>o</t>
    </r>
    <r>
      <rPr>
        <sz val="8"/>
        <rFont val="Arial"/>
        <family val="2"/>
      </rPr>
      <t>Vanessa Chiu, Trust/Donations Administrator</t>
    </r>
  </si>
  <si>
    <r>
      <rPr>
        <sz val="10"/>
        <rFont val="Wingdings"/>
        <charset val="2"/>
      </rPr>
      <t>o</t>
    </r>
    <r>
      <rPr>
        <sz val="8"/>
        <rFont val="Arial"/>
        <family val="2"/>
      </rPr>
      <t xml:space="preserve"> If no tax receipt required, indicate in "Remarks Column"</t>
    </r>
  </si>
  <si>
    <r>
      <t>Record</t>
    </r>
    <r>
      <rPr>
        <sz val="9"/>
        <rFont val="Arial"/>
        <family val="2"/>
      </rPr>
      <t xml:space="preserve"> all cash donations in which a tax receipt is required on a </t>
    </r>
    <r>
      <rPr>
        <b/>
        <sz val="9"/>
        <rFont val="Arial"/>
        <family val="2"/>
      </rPr>
      <t>separate AC-219</t>
    </r>
    <r>
      <rPr>
        <sz val="9"/>
        <rFont val="Arial"/>
        <family val="2"/>
      </rPr>
      <t xml:space="preserve"> form and continue with </t>
    </r>
    <r>
      <rPr>
        <b/>
        <sz val="9"/>
        <color indexed="21"/>
        <rFont val="Arial"/>
        <family val="2"/>
      </rPr>
      <t>Step 2.</t>
    </r>
  </si>
  <si>
    <r>
      <t xml:space="preserve">¨ </t>
    </r>
    <r>
      <rPr>
        <sz val="9"/>
        <rFont val="Arial"/>
        <family val="2"/>
      </rPr>
      <t xml:space="preserve">Current Dated - (post dated or stale dated cheques are </t>
    </r>
    <r>
      <rPr>
        <b/>
        <sz val="9"/>
        <rFont val="Arial"/>
        <family val="2"/>
      </rPr>
      <t>not accepted)</t>
    </r>
  </si>
  <si>
    <r>
      <t xml:space="preserve">For donations that do not require a tax receipt, indicate in the "Remarks Column", </t>
    </r>
    <r>
      <rPr>
        <b/>
        <sz val="9"/>
        <rFont val="Arial"/>
        <family val="2"/>
      </rPr>
      <t>No tax receipt required</t>
    </r>
    <r>
      <rPr>
        <sz val="9"/>
        <rFont val="Arial"/>
        <family val="2"/>
      </rPr>
      <t xml:space="preserve"> </t>
    </r>
  </si>
  <si>
    <r>
      <rPr>
        <sz val="9"/>
        <rFont val="Wingdings"/>
        <charset val="2"/>
      </rPr>
      <t>o</t>
    </r>
    <r>
      <rPr>
        <sz val="9"/>
        <rFont val="Arial"/>
        <family val="2"/>
      </rPr>
      <t xml:space="preserve"> F</t>
    </r>
    <r>
      <rPr>
        <sz val="9"/>
        <rFont val="Arial"/>
        <family val="2"/>
      </rPr>
      <t>orward hardcopy of the AC-219 form along with cheques to General Accounting - 5050 Yonge St., 3rd Floor</t>
    </r>
  </si>
  <si>
    <r>
      <t>TEL: 416-395-</t>
    </r>
    <r>
      <rPr>
        <b/>
        <sz val="8"/>
        <rFont val="Arial"/>
        <family val="2"/>
      </rPr>
      <t>8006/8242</t>
    </r>
  </si>
  <si>
    <r>
      <t xml:space="preserve">This form is used for all donations made for which a tax receipt is required or not.  Tax receipts are issued for donation amounts of </t>
    </r>
    <r>
      <rPr>
        <b/>
        <sz val="10"/>
        <color indexed="10"/>
        <rFont val="Arial"/>
        <family val="2"/>
      </rPr>
      <t>$25.00</t>
    </r>
    <r>
      <rPr>
        <sz val="9"/>
        <color indexed="10"/>
        <rFont val="Arial"/>
        <family val="2"/>
      </rPr>
      <t xml:space="preserve"> </t>
    </r>
    <r>
      <rPr>
        <sz val="9"/>
        <rFont val="Arial"/>
        <family val="2"/>
      </rPr>
      <t>or more</t>
    </r>
  </si>
  <si>
    <r>
      <rPr>
        <sz val="10"/>
        <rFont val="Wingdings"/>
        <charset val="2"/>
      </rPr>
      <t>o</t>
    </r>
    <r>
      <rPr>
        <sz val="8"/>
        <rFont val="Arial"/>
        <family val="2"/>
      </rPr>
      <t xml:space="preserve"> Attach the cheque(s) to a hard copy of this form and send it through inter-office mail to contacts listed below</t>
    </r>
  </si>
  <si>
    <t>CHQ #</t>
  </si>
  <si>
    <t>2014.03.25</t>
  </si>
  <si>
    <t>CIBC#001</t>
  </si>
  <si>
    <t>Fran Tran</t>
  </si>
  <si>
    <t>Example</t>
  </si>
  <si>
    <r>
      <t xml:space="preserve">¨ </t>
    </r>
    <r>
      <rPr>
        <sz val="9"/>
        <rFont val="Arial"/>
        <family val="2"/>
      </rPr>
      <t>Payable to "TDSB" or "School Name - TDSB"</t>
    </r>
  </si>
  <si>
    <t>PROVINCE</t>
  </si>
  <si>
    <t>ON</t>
  </si>
  <si>
    <r>
      <t xml:space="preserve">¨ </t>
    </r>
    <r>
      <rPr>
        <sz val="9"/>
        <rFont val="Arial"/>
        <family val="2"/>
      </rPr>
      <t>Key in name of City.  Key in name of Province</t>
    </r>
  </si>
  <si>
    <r>
      <t xml:space="preserve">¨ </t>
    </r>
    <r>
      <rPr>
        <sz val="9"/>
        <rFont val="Arial"/>
        <family val="2"/>
      </rPr>
      <t>Key in  postal code using proper format: M2M 2M2</t>
    </r>
  </si>
  <si>
    <r>
      <t xml:space="preserve">¨ </t>
    </r>
    <r>
      <rPr>
        <sz val="9"/>
        <rFont val="Arial"/>
        <family val="2"/>
      </rPr>
      <t>Key in donation amount - amount of the cheque/cash</t>
    </r>
  </si>
  <si>
    <r>
      <t xml:space="preserve">¨ </t>
    </r>
    <r>
      <rPr>
        <sz val="9"/>
        <rFont val="Arial"/>
        <family val="2"/>
      </rPr>
      <t>School/Event/Trust name is indicated on Memo/Re: line of cheque. This information is important if the cheque gets separated from the form</t>
    </r>
  </si>
  <si>
    <t>Robotics</t>
  </si>
  <si>
    <t>123 ABC Street Apt 111</t>
  </si>
  <si>
    <r>
      <t>___</t>
    </r>
    <r>
      <rPr>
        <b/>
        <sz val="8"/>
        <rFont val="Arial"/>
        <family val="2"/>
      </rPr>
      <t>____________</t>
    </r>
    <r>
      <rPr>
        <b/>
        <sz val="10"/>
        <rFont val="Arial"/>
        <family val="2"/>
      </rPr>
      <t>0135</t>
    </r>
  </si>
  <si>
    <r>
      <t xml:space="preserve">¨ </t>
    </r>
    <r>
      <rPr>
        <b/>
        <sz val="9"/>
        <rFont val="Arial"/>
        <family val="2"/>
      </rPr>
      <t>TRUST DONATIONS</t>
    </r>
    <r>
      <rPr>
        <sz val="9"/>
        <rFont val="Arial"/>
        <family val="2"/>
      </rPr>
      <t xml:space="preserve">: Key in 3 or 4 digit cost centre # </t>
    </r>
    <r>
      <rPr>
        <sz val="9"/>
        <rFont val="Wingdings 3"/>
        <family val="1"/>
        <charset val="2"/>
      </rPr>
      <t/>
    </r>
  </si>
  <si>
    <r>
      <t xml:space="preserve">¨ </t>
    </r>
    <r>
      <rPr>
        <b/>
        <sz val="9"/>
        <rFont val="Arial"/>
        <family val="2"/>
      </rPr>
      <t>GENERAL DONATIONS</t>
    </r>
    <r>
      <rPr>
        <sz val="9"/>
        <rFont val="Arial"/>
        <family val="2"/>
      </rPr>
      <t xml:space="preserve">: Key in 7 or 8 digit donations cost centre # </t>
    </r>
    <r>
      <rPr>
        <sz val="9"/>
        <rFont val="Wingdings 3"/>
        <family val="1"/>
        <charset val="2"/>
      </rPr>
      <t/>
    </r>
  </si>
  <si>
    <r>
      <t xml:space="preserve">Ø </t>
    </r>
    <r>
      <rPr>
        <sz val="8"/>
        <rFont val="Tahoma"/>
        <family val="2"/>
      </rPr>
      <t>donation is credited to Trust/Scholarships/Awards already established with TDSB</t>
    </r>
  </si>
  <si>
    <r>
      <t xml:space="preserve">Ø </t>
    </r>
    <r>
      <rPr>
        <sz val="8"/>
        <rFont val="Tahoma"/>
        <family val="2"/>
      </rPr>
      <t>donation is credited to Dept/Schools/Ed Budget Centres ending in 0135 eg XXXX0135</t>
    </r>
  </si>
  <si>
    <r>
      <t xml:space="preserve">¨ </t>
    </r>
    <r>
      <rPr>
        <b/>
        <sz val="9"/>
        <rFont val="AR Sans Serif"/>
        <family val="2"/>
      </rPr>
      <t>PLAYGROUND DONATIONS</t>
    </r>
    <r>
      <rPr>
        <sz val="9"/>
        <rFont val="AR Sans Serif"/>
        <family val="2"/>
      </rPr>
      <t>: Key in Network/ Activity # if known</t>
    </r>
  </si>
  <si>
    <r>
      <t xml:space="preserve">¨ </t>
    </r>
    <r>
      <rPr>
        <sz val="9"/>
        <rFont val="Arial"/>
        <family val="2"/>
      </rPr>
      <t>Key in abbreviated Financial Institution e.g. CIBC, RBC, BMO, PCF MLF, HSBC, TD/CT, BNS followed by the cheque number e.g. CIBC #001</t>
    </r>
  </si>
  <si>
    <r>
      <t xml:space="preserve">¨ </t>
    </r>
    <r>
      <rPr>
        <sz val="9"/>
        <rFont val="Arial"/>
        <family val="2"/>
      </rPr>
      <t>Key in donor's first and last name (</t>
    </r>
    <r>
      <rPr>
        <i/>
        <sz val="9"/>
        <rFont val="Arial"/>
        <family val="2"/>
      </rPr>
      <t>only one space between first and last name</t>
    </r>
    <r>
      <rPr>
        <sz val="9"/>
        <rFont val="Arial"/>
        <family val="2"/>
      </rPr>
      <t>)</t>
    </r>
  </si>
  <si>
    <r>
      <t xml:space="preserve">¨ </t>
    </r>
    <r>
      <rPr>
        <sz val="9"/>
        <rFont val="Arial"/>
        <family val="2"/>
      </rPr>
      <t>Key in donor's current mailing address</t>
    </r>
  </si>
  <si>
    <r>
      <t xml:space="preserve">¨ </t>
    </r>
    <r>
      <rPr>
        <sz val="9"/>
        <rFont val="Arial"/>
        <family val="2"/>
      </rPr>
      <t>Key in date of cheque in the format shown on AC-219</t>
    </r>
  </si>
  <si>
    <t>Donations, including playground donations, are eligible for a tax receipt if they are over $25.</t>
  </si>
  <si>
    <t>VanessaMinEr.chiu@tdsb.on.ca</t>
  </si>
  <si>
    <r>
      <t xml:space="preserve">Ø </t>
    </r>
    <r>
      <rPr>
        <sz val="8"/>
        <rFont val="Tahoma"/>
        <family val="2"/>
      </rPr>
      <t>call Facilities 416-395-4565 for Network/Activity # to which donation will be credited</t>
    </r>
    <r>
      <rPr>
        <sz val="9"/>
        <rFont val="Arial"/>
        <family val="2"/>
      </rPr>
      <t xml:space="preserve">.  </t>
    </r>
    <r>
      <rPr>
        <sz val="9"/>
        <rFont val="Wingdings"/>
        <charset val="2"/>
      </rPr>
      <t>Ø</t>
    </r>
    <r>
      <rPr>
        <sz val="8"/>
        <rFont val="Tahoma"/>
        <family val="2"/>
      </rPr>
      <t>Donations over $25.00 are eligible for a tax receipt</t>
    </r>
  </si>
  <si>
    <r>
      <t>Cash is not accepted by the General Accounting Department.  Cash is deposited to your non-board bank account .  Issue one single cheque made payable to "</t>
    </r>
    <r>
      <rPr>
        <b/>
        <sz val="9"/>
        <rFont val="Arial"/>
        <family val="2"/>
      </rPr>
      <t>TDSB-School Name</t>
    </r>
    <r>
      <rPr>
        <sz val="9"/>
        <rFont val="Arial"/>
        <family val="2"/>
      </rPr>
      <t xml:space="preserve">" for the total amount of the donations for which a tax receipt(s) is required. </t>
    </r>
  </si>
  <si>
    <t>VanessaMinEr.Chiu@tdsb.on.ca</t>
  </si>
  <si>
    <r>
      <rPr>
        <sz val="9"/>
        <rFont val="Wingdings"/>
        <charset val="2"/>
      </rPr>
      <t>o</t>
    </r>
    <r>
      <rPr>
        <sz val="9"/>
        <rFont val="Arial"/>
        <family val="2"/>
      </rPr>
      <t xml:space="preserve"> E-mail soft copy of the AC-219 form to SCTRDO</t>
    </r>
    <r>
      <rPr>
        <u/>
        <sz val="9"/>
        <color indexed="56"/>
        <rFont val="Arial"/>
        <family val="2"/>
      </rPr>
      <t>@tdsb.on.ca</t>
    </r>
    <r>
      <rPr>
        <sz val="9"/>
        <rFont val="Arial"/>
        <family val="2"/>
      </rPr>
      <t xml:space="preserve"> and/or directly to your school's Trust/Donations Administrator</t>
    </r>
  </si>
  <si>
    <r>
      <rPr>
        <sz val="10"/>
        <rFont val="Wingdings"/>
        <charset val="2"/>
      </rPr>
      <t>o</t>
    </r>
    <r>
      <rPr>
        <sz val="8"/>
        <rFont val="Arial"/>
        <family val="2"/>
      </rPr>
      <t>Complete form online and email to SCTRDO</t>
    </r>
    <r>
      <rPr>
        <u/>
        <sz val="8"/>
        <color indexed="56"/>
        <rFont val="Arial"/>
        <family val="2"/>
      </rPr>
      <t>@tdsb.on.ca</t>
    </r>
  </si>
  <si>
    <r>
      <t>E-MAIL: SCTRDO</t>
    </r>
    <r>
      <rPr>
        <sz val="8"/>
        <color indexed="56"/>
        <rFont val="Arial"/>
        <family val="2"/>
      </rPr>
      <t>@tdsb.on.ca</t>
    </r>
  </si>
  <si>
    <t xml:space="preserve">ART </t>
  </si>
  <si>
    <t>Art</t>
  </si>
  <si>
    <t>ATH</t>
  </si>
  <si>
    <t>Athletics</t>
  </si>
  <si>
    <t>GEN</t>
  </si>
  <si>
    <t>General</t>
  </si>
  <si>
    <t>GRA</t>
  </si>
  <si>
    <t>Grad Awards</t>
  </si>
  <si>
    <t>LIB</t>
  </si>
  <si>
    <t>Library</t>
  </si>
  <si>
    <t>MUS</t>
  </si>
  <si>
    <t>Music</t>
  </si>
  <si>
    <t>ENH</t>
  </si>
  <si>
    <t>Program Enhancements</t>
  </si>
  <si>
    <t>ROB</t>
  </si>
  <si>
    <t>SCFA</t>
  </si>
  <si>
    <t>School Fair</t>
  </si>
  <si>
    <t>TECH</t>
  </si>
  <si>
    <t>Technology</t>
  </si>
  <si>
    <t>COV</t>
  </si>
  <si>
    <t>COVID-19 Relief Fund</t>
  </si>
  <si>
    <t>Water Purification Solutions</t>
  </si>
  <si>
    <t>WPS</t>
  </si>
  <si>
    <t>Legend:</t>
  </si>
  <si>
    <t>ART - Art</t>
  </si>
  <si>
    <t>ATH - Athletics</t>
  </si>
  <si>
    <t>GEN - General</t>
  </si>
  <si>
    <t>GRA - Grad Awards</t>
  </si>
  <si>
    <t>LIB - Library</t>
  </si>
  <si>
    <t>MUS - Music</t>
  </si>
  <si>
    <t>ENH - Program Enhancements</t>
  </si>
  <si>
    <t>ROB - Robotics</t>
  </si>
  <si>
    <t>SCFA - School Fair</t>
  </si>
  <si>
    <t>TECH - Technology</t>
  </si>
  <si>
    <t>COV - COVID-19 Central Relief Fund</t>
  </si>
  <si>
    <t>WPS -  Water Purifiication Solutions</t>
  </si>
  <si>
    <t>REMARKS - See Quick Tips for Legend</t>
  </si>
  <si>
    <r>
      <t xml:space="preserve">¨ </t>
    </r>
    <r>
      <rPr>
        <sz val="9"/>
        <rFont val="Arial"/>
        <family val="2"/>
      </rPr>
      <t>Use the drop down window in the Remarks column to earmark the purpose of the donation .  This information will be used to earmark the funds in SAP for a specific intent or purpose. See legend below.</t>
    </r>
  </si>
  <si>
    <t>NTR</t>
  </si>
  <si>
    <t>No Tax Receipt Required</t>
  </si>
  <si>
    <t>NTR - No Tax Receipt Required</t>
  </si>
  <si>
    <t>Personal Email Address</t>
  </si>
  <si>
    <t xml:space="preserve">EVENT DATE:              </t>
  </si>
  <si>
    <t>Insert Line Here</t>
  </si>
  <si>
    <t>CEF</t>
  </si>
  <si>
    <t>Central Equity Fund</t>
  </si>
  <si>
    <t>frantran@gmail.com</t>
  </si>
  <si>
    <t>*DEPT. / SCHOOL / ED CENTRE:</t>
  </si>
  <si>
    <t>*REQUESTED BY:</t>
  </si>
  <si>
    <t xml:space="preserve">*PHONE #:              </t>
  </si>
  <si>
    <r>
      <rPr>
        <sz val="10"/>
        <rFont val="Wingdings"/>
        <charset val="2"/>
      </rPr>
      <t>o</t>
    </r>
    <r>
      <rPr>
        <sz val="8"/>
        <rFont val="Arial"/>
        <family val="2"/>
      </rPr>
      <t>Items with an asterisk (*)</t>
    </r>
    <r>
      <rPr>
        <sz val="8"/>
        <rFont val="Arial"/>
        <family val="2"/>
        <charset val="2"/>
      </rPr>
      <t xml:space="preserve"> MUST be completed</t>
    </r>
  </si>
  <si>
    <t>Purpose of Donation                                       (please choose from drop down menu)</t>
  </si>
  <si>
    <t>Complete if known              (personal email only)</t>
  </si>
  <si>
    <t>SCGR</t>
  </si>
  <si>
    <t>School Grounds</t>
  </si>
  <si>
    <t>MAT</t>
  </si>
  <si>
    <t>Move-a-thon</t>
  </si>
  <si>
    <t>SCGR -School Grounds</t>
  </si>
  <si>
    <t>CEF - Central Equity Fund</t>
  </si>
  <si>
    <t>MAT - Move-a-thon</t>
  </si>
  <si>
    <t>ANTI</t>
  </si>
  <si>
    <t>Equity, Anti-Racism and Anti-Oppression</t>
  </si>
  <si>
    <t>Last Updated August 25,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</si>
</sst>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F800]dddd\,\ mmmm\ dd\,\ yyyy"/>
  </numFmts>
  <fonts count="42">
    <font>
      <sz val="10"/>
      <name val="Arial"/>
    </font>
    <font>
      <sz val="10"/>
      <name val="Arial"/>
      <family val="2"/>
    </font>
    <font>
      <sz val="7"/>
      <name val="Arial"/>
      <family val="2"/>
    </font>
    <font>
      <sz val="10"/>
      <name val="Arial"/>
      <family val="2"/>
    </font>
    <font>
      <b/>
      <sz val="10"/>
      <color indexed="62"/>
      <name val="Arial Black"/>
      <family val="2"/>
    </font>
    <font>
      <b/>
      <sz val="8"/>
      <color indexed="62"/>
      <name val="Arial Black"/>
      <family val="2"/>
    </font>
    <font>
      <b/>
      <sz val="9"/>
      <name val="Arial"/>
      <family val="2"/>
    </font>
    <font>
      <sz val="9"/>
      <name val="Arial"/>
      <family val="2"/>
    </font>
    <font>
      <sz val="8"/>
      <name val="Arial"/>
      <family val="2"/>
    </font>
    <font>
      <b/>
      <sz val="8"/>
      <name val="Arial"/>
      <family val="2"/>
    </font>
    <font>
      <b/>
      <sz val="9"/>
      <color indexed="20"/>
      <name val="Arial"/>
      <family val="2"/>
    </font>
    <font>
      <b/>
      <u/>
      <sz val="8"/>
      <color indexed="18"/>
      <name val="Arial"/>
      <family val="2"/>
    </font>
    <font>
      <b/>
      <sz val="7.5"/>
      <color indexed="60"/>
      <name val="Arial Black"/>
      <family val="2"/>
    </font>
    <font>
      <sz val="8"/>
      <name val="Arial"/>
      <family val="2"/>
    </font>
    <font>
      <u/>
      <sz val="10"/>
      <color indexed="12"/>
      <name val="Arial"/>
      <family val="2"/>
    </font>
    <font>
      <sz val="9"/>
      <name val="Wingdings"/>
      <charset val="2"/>
    </font>
    <font>
      <sz val="9"/>
      <name val="AR Sans Serif"/>
      <family val="2"/>
    </font>
    <font>
      <sz val="9"/>
      <name val="Arial"/>
      <family val="2"/>
    </font>
    <font>
      <sz val="9"/>
      <name val="Wingdings 3"/>
      <family val="1"/>
      <charset val="2"/>
    </font>
    <font>
      <b/>
      <sz val="9"/>
      <color indexed="21"/>
      <name val="Arial"/>
      <family val="2"/>
    </font>
    <font>
      <sz val="8"/>
      <name val="Tahoma"/>
      <family val="2"/>
    </font>
    <font>
      <b/>
      <sz val="12"/>
      <name val="Arial"/>
      <family val="2"/>
    </font>
    <font>
      <b/>
      <sz val="11"/>
      <color indexed="62"/>
      <name val="Arial Black"/>
      <family val="2"/>
    </font>
    <font>
      <sz val="8"/>
      <name val="Wingdings"/>
      <charset val="2"/>
    </font>
    <font>
      <sz val="10"/>
      <name val="Wingdings"/>
      <charset val="2"/>
    </font>
    <font>
      <b/>
      <sz val="10"/>
      <name val="Arial"/>
      <family val="2"/>
    </font>
    <font>
      <b/>
      <sz val="8"/>
      <color indexed="60"/>
      <name val="Arial Black"/>
      <family val="2"/>
    </font>
    <font>
      <u/>
      <sz val="8"/>
      <color indexed="12"/>
      <name val="Arial"/>
      <family val="2"/>
    </font>
    <font>
      <i/>
      <sz val="9"/>
      <name val="Arial"/>
      <family val="2"/>
    </font>
    <font>
      <b/>
      <sz val="10"/>
      <color indexed="10"/>
      <name val="Arial"/>
      <family val="2"/>
    </font>
    <font>
      <sz val="9"/>
      <color indexed="10"/>
      <name val="Arial"/>
      <family val="2"/>
    </font>
    <font>
      <b/>
      <i/>
      <sz val="8"/>
      <name val="Arial"/>
      <family val="2"/>
    </font>
    <font>
      <sz val="8"/>
      <color indexed="56"/>
      <name val="Arial"/>
      <family val="2"/>
    </font>
    <font>
      <u/>
      <sz val="9"/>
      <color indexed="56"/>
      <name val="Arial"/>
      <family val="2"/>
    </font>
    <font>
      <b/>
      <sz val="9"/>
      <name val="AR Sans Serif"/>
      <family val="2"/>
    </font>
    <font>
      <u/>
      <sz val="8"/>
      <color indexed="56"/>
      <name val="Arial"/>
      <family val="2"/>
    </font>
    <font>
      <sz val="7"/>
      <color theme="3"/>
      <name val="Arial"/>
      <family val="2"/>
    </font>
    <font>
      <b/>
      <sz val="10"/>
      <color theme="3"/>
      <name val="Arial"/>
      <family val="2"/>
    </font>
    <font>
      <b/>
      <sz val="9"/>
      <color theme="0"/>
      <name val="Arial"/>
      <family val="2"/>
    </font>
    <font>
      <b/>
      <sz val="7"/>
      <name val="Arial"/>
      <family val="2"/>
    </font>
    <font>
      <sz val="8"/>
      <name val="Arial"/>
      <family val="2"/>
      <charset val="2"/>
    </font>
    <font>
      <sz val="10"/>
      <color theme="0"/>
      <name val="Arial"/>
      <family val="2"/>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C000"/>
        <bgColor indexed="64"/>
      </patternFill>
    </fill>
    <fill>
      <patternFill patternType="solid">
        <fgColor theme="1"/>
        <bgColor indexed="64"/>
      </patternFill>
    </fill>
    <fill>
      <patternFill patternType="solid">
        <fgColor rgb="FFCCFFCC"/>
        <bgColor indexed="64"/>
      </patternFill>
    </fill>
  </fills>
  <borders count="2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164"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117">
    <xf numFmtId="0" fontId="0" fillId="0" borderId="0" xfId="0"/>
    <xf numFmtId="0" fontId="2" fillId="0" borderId="0" xfId="0" applyFont="1"/>
    <xf numFmtId="0" fontId="3" fillId="0" borderId="0" xfId="0" applyFont="1"/>
    <xf numFmtId="0" fontId="3" fillId="0" borderId="0" xfId="0" applyFont="1" applyAlignment="1"/>
    <xf numFmtId="0" fontId="3" fillId="0" borderId="0" xfId="0" applyFont="1" applyAlignment="1">
      <alignment horizontal="left"/>
    </xf>
    <xf numFmtId="0" fontId="6" fillId="0" borderId="0" xfId="0" applyFont="1" applyBorder="1" applyAlignment="1">
      <alignment horizontal="left"/>
    </xf>
    <xf numFmtId="0" fontId="7" fillId="0" borderId="0" xfId="0" applyFont="1" applyAlignment="1">
      <alignment horizontal="center"/>
    </xf>
    <xf numFmtId="0" fontId="7" fillId="0" borderId="0" xfId="0" applyFont="1" applyBorder="1"/>
    <xf numFmtId="0" fontId="7" fillId="0" borderId="0" xfId="0" applyFont="1"/>
    <xf numFmtId="0" fontId="8" fillId="0" borderId="0" xfId="0" applyFont="1" applyBorder="1" applyAlignment="1">
      <alignment horizontal="center" vertical="center"/>
    </xf>
    <xf numFmtId="0" fontId="8" fillId="0" borderId="0" xfId="0" applyFont="1" applyBorder="1"/>
    <xf numFmtId="0" fontId="8" fillId="0" borderId="0" xfId="0" applyFont="1"/>
    <xf numFmtId="0" fontId="8" fillId="0" borderId="0" xfId="0" applyFont="1" applyBorder="1" applyAlignment="1">
      <alignment vertical="center"/>
    </xf>
    <xf numFmtId="0" fontId="8" fillId="0" borderId="0" xfId="0" applyFont="1" applyBorder="1" applyAlignment="1">
      <alignment horizontal="center"/>
    </xf>
    <xf numFmtId="0" fontId="8" fillId="0" borderId="0" xfId="0" applyFont="1" applyAlignment="1"/>
    <xf numFmtId="0" fontId="8" fillId="0" borderId="0" xfId="0" applyFont="1" applyAlignment="1">
      <alignment horizontal="right"/>
    </xf>
    <xf numFmtId="0" fontId="8" fillId="0" borderId="0" xfId="0" applyFont="1" applyAlignment="1">
      <alignment horizontal="left"/>
    </xf>
    <xf numFmtId="164" fontId="8" fillId="0" borderId="6" xfId="1" applyFont="1" applyBorder="1"/>
    <xf numFmtId="0" fontId="9" fillId="0" borderId="7" xfId="0" applyFont="1" applyBorder="1" applyAlignment="1">
      <alignment horizontal="center"/>
    </xf>
    <xf numFmtId="0" fontId="9" fillId="0" borderId="0" xfId="0" applyFont="1" applyAlignment="1">
      <alignment horizontal="center"/>
    </xf>
    <xf numFmtId="0" fontId="8" fillId="0" borderId="8" xfId="0" applyFont="1" applyBorder="1" applyAlignment="1">
      <alignmen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11" fillId="0" borderId="0" xfId="0" applyFont="1" applyBorder="1" applyAlignment="1">
      <alignment horizontal="center"/>
    </xf>
    <xf numFmtId="0" fontId="8" fillId="0" borderId="0" xfId="0" applyFont="1" applyBorder="1" applyAlignment="1">
      <alignment horizontal="left" vertical="center"/>
    </xf>
    <xf numFmtId="0" fontId="15" fillId="0" borderId="0" xfId="0" applyFont="1" applyAlignment="1">
      <alignment wrapText="1"/>
    </xf>
    <xf numFmtId="0" fontId="17" fillId="0" borderId="0" xfId="0" applyFont="1"/>
    <xf numFmtId="0" fontId="7" fillId="0" borderId="0" xfId="0" applyFont="1" applyAlignment="1">
      <alignment wrapText="1"/>
    </xf>
    <xf numFmtId="0" fontId="17" fillId="0" borderId="0" xfId="0" applyFont="1" applyAlignment="1"/>
    <xf numFmtId="0" fontId="18" fillId="0" borderId="0" xfId="0" applyFont="1" applyAlignment="1"/>
    <xf numFmtId="0" fontId="6" fillId="0" borderId="0" xfId="0" applyFont="1" applyAlignment="1"/>
    <xf numFmtId="0" fontId="17" fillId="0" borderId="0" xfId="0" applyFont="1" applyAlignment="1">
      <alignment wrapText="1"/>
    </xf>
    <xf numFmtId="0" fontId="17" fillId="0" borderId="0" xfId="0" applyFont="1" applyBorder="1" applyAlignment="1"/>
    <xf numFmtId="0" fontId="17" fillId="0" borderId="0" xfId="0" applyFont="1" applyBorder="1"/>
    <xf numFmtId="0" fontId="4" fillId="0" borderId="0" xfId="0" applyFont="1" applyAlignment="1">
      <alignment horizontal="center"/>
    </xf>
    <xf numFmtId="0" fontId="5" fillId="0" borderId="0" xfId="0" applyFont="1" applyAlignment="1">
      <alignment horizontal="center"/>
    </xf>
    <xf numFmtId="0" fontId="2" fillId="0" borderId="0" xfId="0" applyFont="1" applyAlignment="1"/>
    <xf numFmtId="0" fontId="8" fillId="0" borderId="0" xfId="0" applyFont="1" applyBorder="1" applyAlignment="1"/>
    <xf numFmtId="0" fontId="8" fillId="0" borderId="8" xfId="0" applyFont="1" applyBorder="1" applyAlignment="1"/>
    <xf numFmtId="0" fontId="6" fillId="0" borderId="0" xfId="0" applyFont="1" applyAlignment="1">
      <alignment wrapText="1"/>
    </xf>
    <xf numFmtId="0" fontId="7" fillId="0" borderId="0" xfId="0" applyFont="1" applyBorder="1" applyAlignment="1">
      <alignment wrapText="1"/>
    </xf>
    <xf numFmtId="0" fontId="18" fillId="0" borderId="0" xfId="0" applyFont="1" applyBorder="1"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Fill="1" applyAlignment="1">
      <alignment wrapText="1"/>
    </xf>
    <xf numFmtId="0" fontId="7" fillId="0" borderId="0" xfId="0" applyFont="1" applyFill="1" applyAlignment="1">
      <alignment wrapText="1"/>
    </xf>
    <xf numFmtId="0" fontId="14" fillId="0" borderId="0" xfId="2" applyAlignment="1" applyProtection="1">
      <alignment wrapText="1"/>
    </xf>
    <xf numFmtId="0" fontId="8" fillId="0" borderId="0" xfId="0" applyFont="1" applyAlignment="1">
      <alignment wrapText="1"/>
    </xf>
    <xf numFmtId="0" fontId="8" fillId="0" borderId="0" xfId="0" applyFont="1" applyAlignment="1">
      <alignment horizontal="left" wrapText="1"/>
    </xf>
    <xf numFmtId="0" fontId="8" fillId="0" borderId="0" xfId="0" applyFont="1" applyFill="1" applyBorder="1" applyAlignment="1"/>
    <xf numFmtId="0" fontId="25" fillId="0" borderId="0" xfId="0" applyFont="1" applyAlignment="1">
      <alignment horizontal="center"/>
    </xf>
    <xf numFmtId="0" fontId="27" fillId="0" borderId="0" xfId="2" applyFont="1" applyAlignment="1" applyProtection="1">
      <alignment wrapText="1"/>
    </xf>
    <xf numFmtId="0" fontId="3" fillId="0" borderId="7" xfId="0" applyFont="1" applyBorder="1"/>
    <xf numFmtId="0" fontId="3" fillId="0" borderId="7" xfId="0" applyFont="1" applyBorder="1" applyAlignment="1">
      <alignment horizontal="center"/>
    </xf>
    <xf numFmtId="0" fontId="3" fillId="0" borderId="0" xfId="0" applyFont="1" applyBorder="1"/>
    <xf numFmtId="0" fontId="3" fillId="0" borderId="2" xfId="0" applyFont="1" applyBorder="1"/>
    <xf numFmtId="0" fontId="9" fillId="0" borderId="0" xfId="0" applyFont="1" applyAlignment="1">
      <alignment horizontal="right" wrapText="1"/>
    </xf>
    <xf numFmtId="0" fontId="8" fillId="0" borderId="9" xfId="0" applyFont="1" applyBorder="1" applyAlignment="1">
      <alignment vertical="center"/>
    </xf>
    <xf numFmtId="0" fontId="8" fillId="0" borderId="10" xfId="0" applyFont="1" applyBorder="1" applyAlignment="1">
      <alignment vertical="center"/>
    </xf>
    <xf numFmtId="0" fontId="8" fillId="0" borderId="10" xfId="0" applyFont="1" applyBorder="1" applyAlignment="1">
      <alignment horizontal="left" vertical="center"/>
    </xf>
    <xf numFmtId="0" fontId="36" fillId="4" borderId="0" xfId="0" applyFont="1" applyFill="1"/>
    <xf numFmtId="0" fontId="37" fillId="4" borderId="7" xfId="0" applyFont="1" applyFill="1" applyBorder="1" applyAlignment="1">
      <alignment horizontal="left"/>
    </xf>
    <xf numFmtId="0" fontId="37" fillId="4" borderId="7" xfId="0" applyFont="1" applyFill="1" applyBorder="1"/>
    <xf numFmtId="0" fontId="37" fillId="4" borderId="7" xfId="0" applyFont="1" applyFill="1" applyBorder="1" applyAlignment="1">
      <alignment horizontal="center"/>
    </xf>
    <xf numFmtId="0" fontId="3" fillId="4" borderId="0" xfId="0" applyFont="1" applyFill="1" applyBorder="1"/>
    <xf numFmtId="0" fontId="37" fillId="4" borderId="3" xfId="0" applyFont="1" applyFill="1" applyBorder="1"/>
    <xf numFmtId="0" fontId="3" fillId="4" borderId="5" xfId="0" applyFont="1" applyFill="1" applyBorder="1"/>
    <xf numFmtId="0" fontId="37" fillId="0" borderId="3" xfId="0" applyFont="1" applyFill="1" applyBorder="1"/>
    <xf numFmtId="49" fontId="14" fillId="4" borderId="7" xfId="2" applyNumberFormat="1" applyFill="1" applyBorder="1" applyAlignment="1" applyProtection="1">
      <alignment horizontal="center" vertical="center" wrapText="1"/>
    </xf>
    <xf numFmtId="0" fontId="37" fillId="4" borderId="7" xfId="0" applyFont="1" applyFill="1" applyBorder="1" applyAlignment="1">
      <alignment horizontal="center" wrapText="1"/>
    </xf>
    <xf numFmtId="0" fontId="39" fillId="0" borderId="23" xfId="0" applyFont="1" applyBorder="1" applyAlignment="1">
      <alignment horizontal="center" vertical="center" wrapText="1"/>
    </xf>
    <xf numFmtId="0" fontId="9" fillId="0" borderId="0" xfId="0" applyFont="1" applyAlignment="1">
      <alignment horizontal="center" wrapText="1"/>
    </xf>
    <xf numFmtId="0" fontId="21" fillId="0" borderId="0" xfId="0" applyFont="1"/>
    <xf numFmtId="0" fontId="40" fillId="0" borderId="0" xfId="0" applyFont="1" applyFill="1" applyBorder="1" applyAlignment="1"/>
    <xf numFmtId="0" fontId="7" fillId="0" borderId="1"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vertical="center"/>
    </xf>
    <xf numFmtId="165" fontId="3" fillId="0" borderId="0" xfId="2" applyNumberFormat="1" applyFont="1" applyBorder="1" applyAlignment="1" applyProtection="1">
      <alignment horizontal="left"/>
    </xf>
    <xf numFmtId="165" fontId="3" fillId="0" borderId="0" xfId="2" applyNumberFormat="1" applyFont="1" applyBorder="1" applyAlignment="1" applyProtection="1"/>
    <xf numFmtId="0" fontId="8" fillId="0" borderId="24" xfId="0" applyFont="1" applyBorder="1"/>
    <xf numFmtId="0" fontId="8" fillId="0" borderId="22" xfId="0" applyFont="1" applyBorder="1" applyAlignment="1">
      <alignment vertical="center"/>
    </xf>
    <xf numFmtId="0" fontId="8" fillId="0" borderId="22" xfId="0" applyFont="1" applyBorder="1" applyAlignment="1">
      <alignment horizontal="left" vertical="center"/>
    </xf>
    <xf numFmtId="0" fontId="8" fillId="0" borderId="25" xfId="0" applyFont="1" applyBorder="1" applyAlignment="1">
      <alignment horizontal="left" vertical="center"/>
    </xf>
    <xf numFmtId="0" fontId="1" fillId="2" borderId="5" xfId="0" applyFont="1" applyFill="1" applyBorder="1"/>
    <xf numFmtId="0" fontId="1" fillId="0" borderId="7" xfId="0" applyFont="1" applyBorder="1" applyAlignment="1">
      <alignment horizontal="center"/>
    </xf>
    <xf numFmtId="0" fontId="41" fillId="0" borderId="0" xfId="0" applyFont="1"/>
    <xf numFmtId="0" fontId="1" fillId="0" borderId="0" xfId="0" applyFont="1"/>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6" fillId="0" borderId="2" xfId="0" applyFont="1" applyBorder="1" applyAlignment="1">
      <alignment horizontal="center" wrapText="1"/>
    </xf>
    <xf numFmtId="0" fontId="4" fillId="0" borderId="0" xfId="0" applyFont="1" applyAlignment="1">
      <alignment horizontal="center"/>
    </xf>
    <xf numFmtId="0" fontId="5" fillId="0" borderId="0" xfId="0" applyFont="1" applyAlignment="1">
      <alignment horizontal="center"/>
    </xf>
    <xf numFmtId="0" fontId="26" fillId="3" borderId="20" xfId="0" applyFont="1" applyFill="1" applyBorder="1" applyAlignment="1">
      <alignment horizontal="center"/>
    </xf>
    <xf numFmtId="0" fontId="26" fillId="3" borderId="0" xfId="0" applyFont="1" applyFill="1" applyBorder="1" applyAlignment="1">
      <alignment horizontal="center"/>
    </xf>
    <xf numFmtId="0" fontId="26" fillId="3" borderId="21" xfId="0" applyFont="1" applyFill="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12" fillId="3" borderId="11" xfId="0" applyFont="1" applyFill="1" applyBorder="1" applyAlignment="1">
      <alignment horizontal="center"/>
    </xf>
    <xf numFmtId="0" fontId="12" fillId="3" borderId="12" xfId="0" applyFont="1" applyFill="1" applyBorder="1" applyAlignment="1">
      <alignment horizontal="center"/>
    </xf>
    <xf numFmtId="0" fontId="12" fillId="3" borderId="13" xfId="0" applyFont="1" applyFill="1" applyBorder="1" applyAlignment="1">
      <alignment horizontal="center"/>
    </xf>
    <xf numFmtId="0" fontId="12" fillId="3" borderId="14" xfId="0" applyFont="1" applyFill="1" applyBorder="1" applyAlignment="1">
      <alignment horizontal="center"/>
    </xf>
    <xf numFmtId="0" fontId="12" fillId="3" borderId="15" xfId="0" applyFont="1" applyFill="1" applyBorder="1" applyAlignment="1">
      <alignment horizontal="center"/>
    </xf>
    <xf numFmtId="0" fontId="12" fillId="3" borderId="16" xfId="0" applyFont="1" applyFill="1" applyBorder="1" applyAlignment="1">
      <alignment horizont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38" fillId="5" borderId="17" xfId="0" applyFont="1" applyFill="1" applyBorder="1" applyAlignment="1">
      <alignment horizontal="center" vertical="center"/>
    </xf>
    <xf numFmtId="0" fontId="38" fillId="5" borderId="18" xfId="0" applyFont="1" applyFill="1" applyBorder="1" applyAlignment="1">
      <alignment horizontal="center" vertical="center"/>
    </xf>
    <xf numFmtId="0" fontId="38" fillId="5" borderId="19" xfId="0" applyFont="1" applyFill="1" applyBorder="1" applyAlignment="1">
      <alignment horizontal="center" vertical="center"/>
    </xf>
    <xf numFmtId="0" fontId="31" fillId="6" borderId="11" xfId="0" applyFont="1" applyFill="1" applyBorder="1" applyAlignment="1">
      <alignment horizontal="center" vertical="center"/>
    </xf>
    <xf numFmtId="0" fontId="31" fillId="6" borderId="12" xfId="0" applyFont="1" applyFill="1" applyBorder="1" applyAlignment="1">
      <alignment horizontal="center" vertical="center"/>
    </xf>
    <xf numFmtId="0" fontId="31" fillId="6" borderId="13" xfId="0" applyFont="1" applyFill="1" applyBorder="1" applyAlignment="1">
      <alignment horizontal="center" vertical="center"/>
    </xf>
    <xf numFmtId="0" fontId="3" fillId="0" borderId="22" xfId="0" applyFont="1" applyBorder="1" applyAlignment="1">
      <alignment horizontal="center" vertical="center"/>
    </xf>
  </cellXfs>
  <cellStyles count="3">
    <cellStyle name="Comma" xfId="1" builtinId="3"/>
    <cellStyle name="Hyperlink" xfId="2"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38100</xdr:colOff>
      <xdr:row>11</xdr:row>
      <xdr:rowOff>38100</xdr:rowOff>
    </xdr:from>
    <xdr:to>
      <xdr:col>9</xdr:col>
      <xdr:colOff>161925</xdr:colOff>
      <xdr:row>11</xdr:row>
      <xdr:rowOff>200025</xdr:rowOff>
    </xdr:to>
    <xdr:sp macro="" textlink="">
      <xdr:nvSpPr>
        <xdr:cNvPr id="1265" name="Rectangle 9">
          <a:extLst>
            <a:ext uri="{FF2B5EF4-FFF2-40B4-BE49-F238E27FC236}">
              <a16:creationId xmlns:a16="http://schemas.microsoft.com/office/drawing/2014/main" id="{FFCBDBFB-51E1-4FEE-BF44-DBEFCC92678E}"/>
            </a:ext>
          </a:extLst>
        </xdr:cNvPr>
        <xdr:cNvSpPr>
          <a:spLocks noChangeArrowheads="1"/>
        </xdr:cNvSpPr>
      </xdr:nvSpPr>
      <xdr:spPr bwMode="auto">
        <a:xfrm>
          <a:off x="8848725" y="2019300"/>
          <a:ext cx="123825"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38100</xdr:colOff>
      <xdr:row>12</xdr:row>
      <xdr:rowOff>38100</xdr:rowOff>
    </xdr:from>
    <xdr:to>
      <xdr:col>9</xdr:col>
      <xdr:colOff>161925</xdr:colOff>
      <xdr:row>12</xdr:row>
      <xdr:rowOff>200025</xdr:rowOff>
    </xdr:to>
    <xdr:sp macro="" textlink="">
      <xdr:nvSpPr>
        <xdr:cNvPr id="1267" name="Rectangle 12">
          <a:extLst>
            <a:ext uri="{FF2B5EF4-FFF2-40B4-BE49-F238E27FC236}">
              <a16:creationId xmlns:a16="http://schemas.microsoft.com/office/drawing/2014/main" id="{D9B6D9CD-A29F-462A-8283-4BDD76F953A4}"/>
            </a:ext>
          </a:extLst>
        </xdr:cNvPr>
        <xdr:cNvSpPr>
          <a:spLocks noChangeArrowheads="1"/>
        </xdr:cNvSpPr>
      </xdr:nvSpPr>
      <xdr:spPr bwMode="auto">
        <a:xfrm>
          <a:off x="8848725" y="2257425"/>
          <a:ext cx="123825"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38100</xdr:colOff>
      <xdr:row>10</xdr:row>
      <xdr:rowOff>47625</xdr:rowOff>
    </xdr:from>
    <xdr:to>
      <xdr:col>9</xdr:col>
      <xdr:colOff>158630</xdr:colOff>
      <xdr:row>10</xdr:row>
      <xdr:rowOff>202190</xdr:rowOff>
    </xdr:to>
    <xdr:sp macro="" textlink="">
      <xdr:nvSpPr>
        <xdr:cNvPr id="9" name="Rectangle 11">
          <a:extLst>
            <a:ext uri="{FF2B5EF4-FFF2-40B4-BE49-F238E27FC236}">
              <a16:creationId xmlns:a16="http://schemas.microsoft.com/office/drawing/2014/main" id="{6AC24F61-01CF-4B52-B19E-85849A06C68C}"/>
            </a:ext>
          </a:extLst>
        </xdr:cNvPr>
        <xdr:cNvSpPr>
          <a:spLocks noChangeArrowheads="1"/>
        </xdr:cNvSpPr>
      </xdr:nvSpPr>
      <xdr:spPr bwMode="auto">
        <a:xfrm>
          <a:off x="8848725" y="1790700"/>
          <a:ext cx="120530" cy="15456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CA" sz="1000" b="0" i="0" u="none" strike="noStrike" baseline="0">
            <a:solidFill>
              <a:srgbClr val="000000"/>
            </a:solidFill>
            <a:latin typeface="Arial"/>
            <a:cs typeface="Arial"/>
          </a:endParaRPr>
        </a:p>
        <a:p>
          <a:pPr algn="l" rtl="0">
            <a:defRPr sz="1000"/>
          </a:pPr>
          <a:endParaRPr lang="en-CA" sz="1000" b="0" i="0" u="none" strike="noStrike" baseline="0">
            <a:solidFill>
              <a:srgbClr val="000000"/>
            </a:solidFill>
            <a:latin typeface="Arial"/>
            <a:cs typeface="Arial"/>
          </a:endParaRPr>
        </a:p>
        <a:p>
          <a:pPr algn="l" rtl="0">
            <a:defRPr sz="1000"/>
          </a:pPr>
          <a:endParaRPr lang="en-CA" sz="1000" b="0" i="0" u="none" strike="noStrike" baseline="0">
            <a:solidFill>
              <a:srgbClr val="000000"/>
            </a:solidFill>
            <a:latin typeface="Arial"/>
            <a:cs typeface="Arial"/>
          </a:endParaRPr>
        </a:p>
        <a:p>
          <a:pPr algn="l" rtl="0">
            <a:defRPr sz="1000"/>
          </a:pPr>
          <a:endParaRPr lang="en-CA" sz="1000" b="0" i="0" u="none" strike="noStrike" baseline="0">
            <a:solidFill>
              <a:srgbClr val="000000"/>
            </a:solidFill>
            <a:latin typeface="Arial"/>
            <a:cs typeface="Arial"/>
          </a:endParaRPr>
        </a:p>
      </xdr:txBody>
    </xdr:sp>
    <xdr:clientData/>
  </xdr:twoCellAnchor>
  <xdr:twoCellAnchor>
    <xdr:from>
      <xdr:col>1</xdr:col>
      <xdr:colOff>19050</xdr:colOff>
      <xdr:row>0</xdr:row>
      <xdr:rowOff>38100</xdr:rowOff>
    </xdr:from>
    <xdr:to>
      <xdr:col>3</xdr:col>
      <xdr:colOff>9525</xdr:colOff>
      <xdr:row>6</xdr:row>
      <xdr:rowOff>57150</xdr:rowOff>
    </xdr:to>
    <xdr:pic>
      <xdr:nvPicPr>
        <xdr:cNvPr id="10" name="Picture 1">
          <a:extLst>
            <a:ext uri="{FF2B5EF4-FFF2-40B4-BE49-F238E27FC236}">
              <a16:creationId xmlns:a16="http://schemas.microsoft.com/office/drawing/2014/main" id="{87FDAD86-7EAE-4E9B-92A0-08AEEEF1E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38100"/>
          <a:ext cx="1979295" cy="1040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nita.pietropaolo@tdsb.on.ca" TargetMode="External"/><Relationship Id="rId1" Type="http://schemas.openxmlformats.org/officeDocument/2006/relationships/hyperlink" Target="mailto:VanessaMinEr.Chiu@tdsb.on.c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frantran@gmail.com" TargetMode="External"/><Relationship Id="rId1" Type="http://schemas.openxmlformats.org/officeDocument/2006/relationships/hyperlink" Target="mailto:anita.pietropaolo@tdsb.on.ca"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77"/>
  <sheetViews>
    <sheetView topLeftCell="A41" workbookViewId="0">
      <selection activeCell="A49" sqref="A49"/>
    </sheetView>
  </sheetViews>
  <sheetFormatPr defaultColWidth="9.109375" defaultRowHeight="11.4"/>
  <cols>
    <col min="1" max="1" width="127.33203125" style="31" customWidth="1"/>
    <col min="2" max="2" width="48" style="28" customWidth="1"/>
    <col min="3" max="16384" width="9.109375" style="26"/>
  </cols>
  <sheetData>
    <row r="1" spans="1:2" ht="19.5" customHeight="1">
      <c r="A1" s="44" t="s">
        <v>39</v>
      </c>
      <c r="B1" s="30"/>
    </row>
    <row r="2" spans="1:2" ht="11.25" customHeight="1">
      <c r="A2" s="44"/>
      <c r="B2" s="30"/>
    </row>
    <row r="3" spans="1:2" ht="15" customHeight="1">
      <c r="A3" s="27" t="s">
        <v>72</v>
      </c>
    </row>
    <row r="4" spans="1:2" s="33" customFormat="1" ht="16.5" customHeight="1">
      <c r="A4" s="40" t="s">
        <v>69</v>
      </c>
      <c r="B4" s="32"/>
    </row>
    <row r="5" spans="1:2" ht="9.75" customHeight="1">
      <c r="A5" s="41"/>
    </row>
    <row r="6" spans="1:2" ht="12">
      <c r="A6" s="39" t="s">
        <v>24</v>
      </c>
    </row>
    <row r="7" spans="1:2" s="31" customFormat="1" ht="24">
      <c r="A7" s="27" t="s">
        <v>101</v>
      </c>
    </row>
    <row r="8" spans="1:2" ht="12">
      <c r="A8" s="46" t="s">
        <v>67</v>
      </c>
    </row>
    <row r="9" spans="1:2" ht="8.25" customHeight="1"/>
    <row r="10" spans="1:2" ht="12">
      <c r="A10" s="39" t="s">
        <v>23</v>
      </c>
    </row>
    <row r="11" spans="1:2" ht="12">
      <c r="A11" s="43" t="s">
        <v>28</v>
      </c>
    </row>
    <row r="12" spans="1:2">
      <c r="A12" s="25" t="s">
        <v>79</v>
      </c>
    </row>
    <row r="13" spans="1:2" ht="12">
      <c r="A13" s="25" t="s">
        <v>68</v>
      </c>
    </row>
    <row r="14" spans="1:2">
      <c r="A14" s="25" t="s">
        <v>40</v>
      </c>
    </row>
    <row r="15" spans="1:2">
      <c r="A15" s="25" t="s">
        <v>50</v>
      </c>
    </row>
    <row r="16" spans="1:2" ht="12" customHeight="1">
      <c r="A16" s="25" t="s">
        <v>85</v>
      </c>
    </row>
    <row r="17" spans="1:2">
      <c r="A17" s="42" t="s">
        <v>22</v>
      </c>
    </row>
    <row r="18" spans="1:2" ht="12">
      <c r="A18" s="39" t="s">
        <v>41</v>
      </c>
    </row>
    <row r="19" spans="1:2" ht="12">
      <c r="A19" s="43" t="s">
        <v>42</v>
      </c>
    </row>
    <row r="20" spans="1:2">
      <c r="A20" s="25" t="s">
        <v>43</v>
      </c>
      <c r="B20" s="29"/>
    </row>
    <row r="21" spans="1:2">
      <c r="A21" s="25" t="s">
        <v>44</v>
      </c>
      <c r="B21" s="29"/>
    </row>
    <row r="22" spans="1:2">
      <c r="A22" s="25" t="s">
        <v>45</v>
      </c>
    </row>
    <row r="23" spans="1:2">
      <c r="A23" s="25" t="s">
        <v>46</v>
      </c>
      <c r="B23" s="29"/>
    </row>
    <row r="24" spans="1:2" ht="9" customHeight="1">
      <c r="A24" s="25"/>
      <c r="B24" s="29"/>
    </row>
    <row r="25" spans="1:2" ht="12">
      <c r="A25" s="43" t="s">
        <v>26</v>
      </c>
      <c r="B25" s="29"/>
    </row>
    <row r="26" spans="1:2" ht="12">
      <c r="A26" s="25" t="s">
        <v>89</v>
      </c>
      <c r="B26" s="29"/>
    </row>
    <row r="27" spans="1:2">
      <c r="A27" s="25" t="s">
        <v>91</v>
      </c>
      <c r="B27" s="29"/>
    </row>
    <row r="28" spans="1:2" ht="12">
      <c r="A28" s="25" t="s">
        <v>90</v>
      </c>
      <c r="B28" s="29"/>
    </row>
    <row r="29" spans="1:2">
      <c r="A29" s="25" t="s">
        <v>92</v>
      </c>
      <c r="B29" s="29"/>
    </row>
    <row r="30" spans="1:2">
      <c r="A30" s="25" t="s">
        <v>93</v>
      </c>
      <c r="B30" s="29"/>
    </row>
    <row r="31" spans="1:2">
      <c r="A31" s="25" t="s">
        <v>100</v>
      </c>
    </row>
    <row r="32" spans="1:2" ht="9.75" customHeight="1">
      <c r="A32" s="25"/>
    </row>
    <row r="33" spans="1:2" ht="12">
      <c r="A33" s="43" t="s">
        <v>25</v>
      </c>
    </row>
    <row r="34" spans="1:2">
      <c r="A34" s="25" t="s">
        <v>97</v>
      </c>
    </row>
    <row r="35" spans="1:2">
      <c r="A35" s="25" t="s">
        <v>94</v>
      </c>
    </row>
    <row r="36" spans="1:2">
      <c r="A36" s="25" t="s">
        <v>95</v>
      </c>
    </row>
    <row r="37" spans="1:2">
      <c r="A37" s="25" t="s">
        <v>96</v>
      </c>
    </row>
    <row r="38" spans="1:2">
      <c r="A38" s="25" t="s">
        <v>82</v>
      </c>
      <c r="B38" s="29"/>
    </row>
    <row r="39" spans="1:2">
      <c r="A39" s="25" t="s">
        <v>83</v>
      </c>
      <c r="B39" s="29"/>
    </row>
    <row r="40" spans="1:2">
      <c r="A40" s="25" t="s">
        <v>84</v>
      </c>
    </row>
    <row r="41" spans="1:2" ht="22.8">
      <c r="A41" s="25" t="s">
        <v>143</v>
      </c>
    </row>
    <row r="42" spans="1:2" ht="12">
      <c r="A42" s="30" t="s">
        <v>129</v>
      </c>
    </row>
    <row r="43" spans="1:2" ht="12">
      <c r="A43" s="30" t="s">
        <v>130</v>
      </c>
    </row>
    <row r="44" spans="1:2" ht="12">
      <c r="A44" s="30" t="s">
        <v>131</v>
      </c>
    </row>
    <row r="45" spans="1:2" ht="12">
      <c r="A45" s="30" t="s">
        <v>164</v>
      </c>
    </row>
    <row r="46" spans="1:2" ht="12">
      <c r="A46" s="30" t="s">
        <v>140</v>
      </c>
    </row>
    <row r="47" spans="1:2" ht="12">
      <c r="A47" s="30" t="s">
        <v>136</v>
      </c>
    </row>
    <row r="48" spans="1:2" ht="12">
      <c r="A48" s="30" t="s">
        <v>132</v>
      </c>
    </row>
    <row r="49" spans="1:1" ht="12">
      <c r="A49" s="30" t="s">
        <v>133</v>
      </c>
    </row>
    <row r="50" spans="1:1" ht="12">
      <c r="A50" s="30" t="s">
        <v>134</v>
      </c>
    </row>
    <row r="51" spans="1:1" ht="12">
      <c r="A51" s="30" t="s">
        <v>165</v>
      </c>
    </row>
    <row r="52" spans="1:1" ht="12">
      <c r="A52" s="30" t="s">
        <v>135</v>
      </c>
    </row>
    <row r="53" spans="1:1" ht="12">
      <c r="A53" s="30" t="s">
        <v>146</v>
      </c>
    </row>
    <row r="54" spans="1:1" ht="12">
      <c r="A54" s="30" t="s">
        <v>137</v>
      </c>
    </row>
    <row r="55" spans="1:1" ht="12">
      <c r="A55" s="30" t="s">
        <v>138</v>
      </c>
    </row>
    <row r="56" spans="1:1" ht="12">
      <c r="A56" s="30" t="s">
        <v>163</v>
      </c>
    </row>
    <row r="57" spans="1:1" ht="12">
      <c r="A57" s="30" t="s">
        <v>139</v>
      </c>
    </row>
    <row r="58" spans="1:1" ht="12">
      <c r="A58" s="30" t="s">
        <v>141</v>
      </c>
    </row>
    <row r="59" spans="1:1">
      <c r="A59" s="25" t="s">
        <v>51</v>
      </c>
    </row>
    <row r="61" spans="1:1" ht="12">
      <c r="A61" s="43" t="s">
        <v>33</v>
      </c>
    </row>
    <row r="62" spans="1:1">
      <c r="A62" s="25" t="s">
        <v>47</v>
      </c>
    </row>
    <row r="63" spans="1:1">
      <c r="A63" s="25" t="s">
        <v>48</v>
      </c>
    </row>
    <row r="64" spans="1:1">
      <c r="A64" s="25" t="s">
        <v>49</v>
      </c>
    </row>
    <row r="65" spans="1:1" ht="9" customHeight="1"/>
    <row r="66" spans="1:1" ht="12">
      <c r="A66" s="45" t="s">
        <v>34</v>
      </c>
    </row>
    <row r="67" spans="1:1">
      <c r="A67" s="27" t="s">
        <v>103</v>
      </c>
    </row>
    <row r="68" spans="1:1">
      <c r="A68" s="27" t="s">
        <v>70</v>
      </c>
    </row>
    <row r="69" spans="1:1" ht="5.25" customHeight="1"/>
    <row r="70" spans="1:1">
      <c r="A70" s="31" t="s">
        <v>52</v>
      </c>
    </row>
    <row r="71" spans="1:1" ht="13.2">
      <c r="A71" s="47" t="s">
        <v>27</v>
      </c>
    </row>
    <row r="72" spans="1:1">
      <c r="A72" s="27" t="s">
        <v>29</v>
      </c>
    </row>
    <row r="73" spans="1:1">
      <c r="A73" s="31" t="s">
        <v>30</v>
      </c>
    </row>
    <row r="74" spans="1:1" ht="18.75" customHeight="1">
      <c r="A74" s="27" t="s">
        <v>58</v>
      </c>
    </row>
    <row r="75" spans="1:1" ht="13.2">
      <c r="A75" s="47" t="s">
        <v>102</v>
      </c>
    </row>
    <row r="76" spans="1:1">
      <c r="A76" s="31" t="s">
        <v>31</v>
      </c>
    </row>
    <row r="77" spans="1:1">
      <c r="A77" s="31" t="s">
        <v>32</v>
      </c>
    </row>
  </sheetData>
  <sortState xmlns:xlrd2="http://schemas.microsoft.com/office/spreadsheetml/2017/richdata2" ref="A43:A58">
    <sortCondition ref="A43"/>
  </sortState>
  <phoneticPr fontId="13" type="noConversion"/>
  <hyperlinks>
    <hyperlink ref="A75" r:id="rId1" xr:uid="{00000000-0004-0000-0000-000000000000}"/>
    <hyperlink ref="A71" r:id="rId2" xr:uid="{00000000-0004-0000-0000-000001000000}"/>
  </hyperlinks>
  <pageMargins left="0.7" right="0.7" top="0.25" bottom="0.25" header="0.3" footer="0.3"/>
  <pageSetup scale="80" fitToHeight="0" orientation="landscape"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X55"/>
  <sheetViews>
    <sheetView tabSelected="1" topLeftCell="G8" zoomScaleNormal="100" workbookViewId="0">
      <selection activeCell="Q18" sqref="Q18"/>
    </sheetView>
  </sheetViews>
  <sheetFormatPr defaultColWidth="9.109375" defaultRowHeight="13.2"/>
  <cols>
    <col min="1" max="1" width="5.5546875" style="1" customWidth="1"/>
    <col min="2" max="2" width="14.109375" style="2" customWidth="1"/>
    <col min="3" max="3" width="14.88671875" style="2" customWidth="1"/>
    <col min="4" max="4" width="27.88671875" style="2" bestFit="1" customWidth="1"/>
    <col min="5" max="5" width="42.6640625" style="2" customWidth="1"/>
    <col min="6" max="6" width="33.44140625" style="2" customWidth="1"/>
    <col min="7" max="7" width="8.5546875" style="2" customWidth="1"/>
    <col min="8" max="8" width="8.6640625" style="2" bestFit="1" customWidth="1"/>
    <col min="9" max="9" width="1.33203125" style="2" customWidth="1"/>
    <col min="10" max="10" width="18.5546875" style="2" bestFit="1" customWidth="1"/>
    <col min="11" max="11" width="20.33203125" style="2" customWidth="1"/>
    <col min="12" max="12" width="1.109375" style="2" customWidth="1"/>
    <col min="13" max="13" width="19.33203125" style="2" customWidth="1"/>
    <col min="14" max="14" width="18.5546875" style="2" customWidth="1"/>
    <col min="15" max="16384" width="9.109375" style="2"/>
  </cols>
  <sheetData>
    <row r="1" spans="1:15" ht="15" customHeight="1">
      <c r="D1" s="11" t="s">
        <v>16</v>
      </c>
      <c r="F1" s="91" t="s">
        <v>38</v>
      </c>
      <c r="G1" s="91"/>
      <c r="H1" s="91"/>
      <c r="I1" s="91"/>
      <c r="J1" s="91"/>
      <c r="K1" s="34"/>
    </row>
    <row r="2" spans="1:15" ht="14.25" customHeight="1">
      <c r="D2" s="11" t="s">
        <v>37</v>
      </c>
      <c r="F2" s="92" t="s">
        <v>57</v>
      </c>
      <c r="G2" s="92"/>
      <c r="H2" s="92"/>
      <c r="I2" s="92"/>
      <c r="J2" s="92"/>
      <c r="K2" s="35"/>
    </row>
    <row r="3" spans="1:15" ht="13.5" customHeight="1">
      <c r="D3" s="11" t="s">
        <v>17</v>
      </c>
      <c r="K3" s="35"/>
    </row>
    <row r="4" spans="1:15" ht="13.8" thickBot="1">
      <c r="D4" s="11" t="s">
        <v>71</v>
      </c>
      <c r="F4" s="4"/>
      <c r="G4" s="4"/>
      <c r="H4" s="4"/>
      <c r="I4" s="4"/>
      <c r="O4" s="5"/>
    </row>
    <row r="5" spans="1:15" ht="12.75" customHeight="1">
      <c r="D5" s="11" t="s">
        <v>21</v>
      </c>
      <c r="F5" s="3"/>
      <c r="G5" s="3"/>
      <c r="H5" s="3"/>
      <c r="I5" s="3"/>
      <c r="J5" s="104"/>
      <c r="K5" s="105"/>
      <c r="L5" s="105"/>
      <c r="M5" s="105"/>
      <c r="N5" s="106"/>
    </row>
    <row r="6" spans="1:15" ht="12" customHeight="1">
      <c r="D6" s="11" t="s">
        <v>105</v>
      </c>
      <c r="F6" s="3"/>
      <c r="G6" s="3"/>
      <c r="H6" s="3"/>
      <c r="I6" s="3"/>
      <c r="J6" s="93" t="s">
        <v>36</v>
      </c>
      <c r="K6" s="94"/>
      <c r="L6" s="94"/>
      <c r="M6" s="94"/>
      <c r="N6" s="95"/>
      <c r="O6" s="2" t="s">
        <v>22</v>
      </c>
    </row>
    <row r="7" spans="1:15" ht="13.5" customHeight="1" thickBot="1">
      <c r="E7" s="11"/>
      <c r="F7" s="3"/>
      <c r="G7" s="3"/>
      <c r="H7" s="3"/>
      <c r="I7" s="3"/>
      <c r="J7" s="101"/>
      <c r="K7" s="102"/>
      <c r="L7" s="102"/>
      <c r="M7" s="102"/>
      <c r="N7" s="103"/>
    </row>
    <row r="8" spans="1:15" ht="12" customHeight="1">
      <c r="E8" s="11"/>
      <c r="F8" s="3"/>
      <c r="G8" s="3"/>
      <c r="H8" s="3"/>
      <c r="I8" s="3"/>
      <c r="J8" s="23"/>
      <c r="K8" s="23"/>
      <c r="L8" s="23"/>
      <c r="M8" s="23"/>
      <c r="N8" s="23"/>
    </row>
    <row r="9" spans="1:15" ht="12.75" customHeight="1" thickBot="1">
      <c r="H9" s="3"/>
      <c r="I9" s="3"/>
    </row>
    <row r="10" spans="1:15" s="8" customFormat="1" ht="18" customHeight="1" thickBot="1">
      <c r="A10" s="1"/>
      <c r="B10" s="107" t="s">
        <v>7</v>
      </c>
      <c r="C10" s="108"/>
      <c r="D10" s="108"/>
      <c r="E10" s="108"/>
      <c r="F10" s="108"/>
      <c r="G10" s="108"/>
      <c r="H10" s="109"/>
      <c r="I10" s="6"/>
      <c r="J10" s="110" t="s">
        <v>13</v>
      </c>
      <c r="K10" s="111"/>
      <c r="L10" s="111"/>
      <c r="M10" s="111"/>
      <c r="N10" s="112"/>
      <c r="O10" s="7"/>
    </row>
    <row r="11" spans="1:15" s="11" customFormat="1" ht="18.75" customHeight="1">
      <c r="A11" s="1"/>
      <c r="B11" s="75" t="s">
        <v>153</v>
      </c>
      <c r="C11" s="21"/>
      <c r="D11" s="116"/>
      <c r="E11" s="116"/>
      <c r="F11" s="78">
        <f ca="1">TODAY()</f>
        <v>44495</v>
      </c>
      <c r="G11" s="79"/>
      <c r="H11" s="79"/>
      <c r="I11" s="79"/>
      <c r="J11" s="80" t="s">
        <v>10</v>
      </c>
      <c r="K11" s="81" t="s">
        <v>22</v>
      </c>
      <c r="L11" s="81"/>
      <c r="M11" s="82" t="s">
        <v>19</v>
      </c>
      <c r="N11" s="83" t="s">
        <v>20</v>
      </c>
      <c r="O11" s="79"/>
    </row>
    <row r="12" spans="1:15" s="11" customFormat="1" ht="18.75" customHeight="1">
      <c r="A12" s="1"/>
      <c r="B12" s="76" t="s">
        <v>154</v>
      </c>
      <c r="C12" s="22"/>
      <c r="D12" s="88"/>
      <c r="E12" s="88"/>
      <c r="F12" s="77" t="s">
        <v>155</v>
      </c>
      <c r="G12" s="88"/>
      <c r="H12" s="89"/>
      <c r="I12" s="12"/>
      <c r="J12" s="58" t="s">
        <v>11</v>
      </c>
      <c r="K12" s="20" t="s">
        <v>8</v>
      </c>
      <c r="L12" s="20"/>
      <c r="M12" s="20"/>
      <c r="N12" s="59" t="s">
        <v>88</v>
      </c>
      <c r="O12" s="10"/>
    </row>
    <row r="13" spans="1:15" s="11" customFormat="1" ht="18.75" customHeight="1">
      <c r="A13" s="1"/>
      <c r="B13" s="76" t="s">
        <v>0</v>
      </c>
      <c r="C13" s="22"/>
      <c r="D13" s="88"/>
      <c r="E13" s="88"/>
      <c r="F13" s="77" t="s">
        <v>148</v>
      </c>
      <c r="G13" s="88"/>
      <c r="H13" s="89"/>
      <c r="I13" s="9"/>
      <c r="J13" s="58" t="s">
        <v>12</v>
      </c>
      <c r="K13" s="20" t="s">
        <v>9</v>
      </c>
      <c r="L13" s="20"/>
      <c r="M13" s="20"/>
      <c r="N13" s="60" t="s">
        <v>20</v>
      </c>
    </row>
    <row r="14" spans="1:15" s="11" customFormat="1" ht="14.25" customHeight="1" thickBot="1">
      <c r="A14" s="1"/>
      <c r="B14" s="24"/>
      <c r="C14" s="24"/>
      <c r="D14" s="24"/>
      <c r="E14" s="24"/>
      <c r="F14" s="12"/>
      <c r="G14" s="12"/>
      <c r="H14" s="9"/>
      <c r="I14" s="9"/>
      <c r="J14" s="113" t="s">
        <v>98</v>
      </c>
      <c r="K14" s="114"/>
      <c r="L14" s="114"/>
      <c r="M14" s="114"/>
      <c r="N14" s="115"/>
    </row>
    <row r="15" spans="1:15" s="11" customFormat="1" ht="9" customHeight="1">
      <c r="A15" s="1"/>
      <c r="F15" s="13"/>
      <c r="G15" s="13"/>
    </row>
    <row r="16" spans="1:15" s="11" customFormat="1" ht="14.25" customHeight="1">
      <c r="A16" s="1"/>
      <c r="B16" s="18" t="s">
        <v>6</v>
      </c>
      <c r="C16" s="18" t="s">
        <v>74</v>
      </c>
      <c r="D16" s="18" t="s">
        <v>147</v>
      </c>
      <c r="E16" s="18" t="s">
        <v>35</v>
      </c>
      <c r="F16" s="96" t="s">
        <v>15</v>
      </c>
      <c r="G16" s="97"/>
      <c r="H16" s="97"/>
      <c r="I16" s="97"/>
      <c r="J16" s="98"/>
      <c r="K16" s="18" t="s">
        <v>18</v>
      </c>
      <c r="M16" s="99" t="s">
        <v>142</v>
      </c>
      <c r="N16" s="100"/>
    </row>
    <row r="17" spans="1:24" s="11" customFormat="1" ht="9.75" customHeight="1">
      <c r="A17" s="1"/>
      <c r="L17" s="14"/>
      <c r="M17" s="38"/>
      <c r="N17" s="38"/>
    </row>
    <row r="18" spans="1:24" s="11" customFormat="1" ht="26.25" customHeight="1">
      <c r="A18" s="1"/>
      <c r="B18" s="19" t="s">
        <v>14</v>
      </c>
      <c r="C18" s="19"/>
      <c r="D18" s="72" t="s">
        <v>158</v>
      </c>
      <c r="E18" s="19" t="s">
        <v>53</v>
      </c>
      <c r="F18" s="19" t="s">
        <v>1</v>
      </c>
      <c r="G18" s="19" t="s">
        <v>2</v>
      </c>
      <c r="H18" s="19" t="s">
        <v>80</v>
      </c>
      <c r="I18" s="19"/>
      <c r="J18" s="19" t="s">
        <v>3</v>
      </c>
      <c r="K18" s="19" t="s">
        <v>4</v>
      </c>
      <c r="L18" s="14"/>
      <c r="M18" s="90" t="s">
        <v>157</v>
      </c>
      <c r="N18" s="90"/>
    </row>
    <row r="19" spans="1:24" s="11" customFormat="1" ht="24.75" customHeight="1">
      <c r="A19" s="61" t="s">
        <v>78</v>
      </c>
      <c r="B19" s="62" t="s">
        <v>75</v>
      </c>
      <c r="C19" s="63" t="s">
        <v>76</v>
      </c>
      <c r="D19" s="69" t="s">
        <v>152</v>
      </c>
      <c r="E19" s="63" t="s">
        <v>77</v>
      </c>
      <c r="F19" s="63" t="s">
        <v>87</v>
      </c>
      <c r="G19" s="63" t="s">
        <v>54</v>
      </c>
      <c r="H19" s="64" t="s">
        <v>81</v>
      </c>
      <c r="I19" s="63"/>
      <c r="J19" s="70" t="s">
        <v>55</v>
      </c>
      <c r="K19" s="64">
        <v>50</v>
      </c>
      <c r="L19" s="65"/>
      <c r="M19" s="66" t="s">
        <v>112</v>
      </c>
      <c r="N19" s="67"/>
      <c r="O19" s="11" t="str" cm="1">
        <f t="array" ref="O19:X19">CONCATENATE(B20:K20)</f>
        <v/>
      </c>
      <c r="P19" s="11" t="str">
        <v/>
      </c>
      <c r="Q19" s="11" t="str">
        <v/>
      </c>
      <c r="R19" s="11" t="str">
        <v/>
      </c>
      <c r="S19" s="11" t="str">
        <v/>
      </c>
      <c r="T19" s="11" t="str">
        <v/>
      </c>
      <c r="U19" s="11" t="str">
        <v/>
      </c>
      <c r="V19" s="11" t="str">
        <v/>
      </c>
      <c r="W19" s="11" t="str">
        <v/>
      </c>
      <c r="X19" s="11" t="str">
        <v/>
      </c>
    </row>
    <row r="20" spans="1:24" s="11" customFormat="1" ht="18" customHeight="1">
      <c r="A20" s="1">
        <v>1</v>
      </c>
      <c r="B20" s="53"/>
      <c r="C20" s="53"/>
      <c r="D20" s="53"/>
      <c r="E20" s="53"/>
      <c r="F20" s="53"/>
      <c r="G20" s="53"/>
      <c r="H20" s="53"/>
      <c r="I20" s="53"/>
      <c r="J20" s="54"/>
      <c r="K20" s="85"/>
      <c r="L20" s="55"/>
      <c r="M20" s="68"/>
      <c r="N20" s="84" t="str">
        <f>IF(AND(NOT(ISBLANK(K20)), ISBLANK(M20)),"&lt;--REQUIRED","")</f>
        <v/>
      </c>
    </row>
    <row r="21" spans="1:24" s="11" customFormat="1" ht="18" customHeight="1">
      <c r="A21" s="1">
        <v>2</v>
      </c>
      <c r="B21" s="53"/>
      <c r="C21" s="53"/>
      <c r="D21" s="53"/>
      <c r="E21" s="53"/>
      <c r="F21" s="53"/>
      <c r="G21" s="53"/>
      <c r="H21" s="53"/>
      <c r="I21" s="53"/>
      <c r="J21" s="54"/>
      <c r="K21" s="54"/>
      <c r="L21" s="55"/>
      <c r="M21" s="68"/>
      <c r="N21" s="84" t="str">
        <f t="shared" ref="N21:N43" si="0">IF(AND(NOT(ISBLANK(K21)), ISBLANK(M21)),"&lt;--REQUIRED","")</f>
        <v/>
      </c>
      <c r="Q21" s="11" t="s">
        <v>22</v>
      </c>
    </row>
    <row r="22" spans="1:24" s="11" customFormat="1" ht="18" customHeight="1">
      <c r="A22" s="1">
        <v>3</v>
      </c>
      <c r="B22" s="53"/>
      <c r="C22" s="53"/>
      <c r="D22" s="53"/>
      <c r="E22" s="53"/>
      <c r="F22" s="53"/>
      <c r="G22" s="53"/>
      <c r="H22" s="53"/>
      <c r="I22" s="53"/>
      <c r="J22" s="54"/>
      <c r="K22" s="54"/>
      <c r="L22" s="55"/>
      <c r="M22" s="68"/>
      <c r="N22" s="84" t="str">
        <f t="shared" si="0"/>
        <v/>
      </c>
    </row>
    <row r="23" spans="1:24" s="11" customFormat="1" ht="18" customHeight="1">
      <c r="A23" s="1">
        <v>4</v>
      </c>
      <c r="B23" s="53"/>
      <c r="C23" s="53"/>
      <c r="D23" s="53"/>
      <c r="E23" s="53"/>
      <c r="F23" s="53"/>
      <c r="G23" s="53"/>
      <c r="H23" s="53"/>
      <c r="I23" s="53"/>
      <c r="J23" s="54"/>
      <c r="K23" s="54"/>
      <c r="L23" s="55"/>
      <c r="M23" s="68"/>
      <c r="N23" s="84" t="str">
        <f t="shared" si="0"/>
        <v/>
      </c>
    </row>
    <row r="24" spans="1:24" s="11" customFormat="1" ht="18" customHeight="1">
      <c r="A24" s="1">
        <v>5</v>
      </c>
      <c r="B24" s="53"/>
      <c r="C24" s="53"/>
      <c r="D24" s="53"/>
      <c r="E24" s="53"/>
      <c r="F24" s="53"/>
      <c r="G24" s="53"/>
      <c r="H24" s="53"/>
      <c r="I24" s="53"/>
      <c r="J24" s="54"/>
      <c r="K24" s="54"/>
      <c r="L24" s="55"/>
      <c r="M24" s="68"/>
      <c r="N24" s="84" t="str">
        <f t="shared" si="0"/>
        <v/>
      </c>
    </row>
    <row r="25" spans="1:24" s="11" customFormat="1" ht="18" customHeight="1">
      <c r="A25" s="1">
        <v>6</v>
      </c>
      <c r="B25" s="53"/>
      <c r="C25" s="53"/>
      <c r="D25" s="53"/>
      <c r="E25" s="53"/>
      <c r="F25" s="53"/>
      <c r="G25" s="53"/>
      <c r="H25" s="53"/>
      <c r="I25" s="53"/>
      <c r="J25" s="54"/>
      <c r="K25" s="54"/>
      <c r="L25" s="55"/>
      <c r="M25" s="68"/>
      <c r="N25" s="84" t="str">
        <f t="shared" si="0"/>
        <v/>
      </c>
    </row>
    <row r="26" spans="1:24" s="11" customFormat="1" ht="18" customHeight="1">
      <c r="A26" s="1">
        <v>7</v>
      </c>
      <c r="B26" s="53"/>
      <c r="C26" s="53"/>
      <c r="D26" s="53"/>
      <c r="E26" s="53"/>
      <c r="F26" s="53"/>
      <c r="G26" s="53"/>
      <c r="H26" s="53"/>
      <c r="I26" s="53"/>
      <c r="J26" s="54"/>
      <c r="K26" s="54"/>
      <c r="L26" s="55"/>
      <c r="M26" s="68"/>
      <c r="N26" s="84" t="str">
        <f t="shared" si="0"/>
        <v/>
      </c>
    </row>
    <row r="27" spans="1:24" s="11" customFormat="1" ht="18" customHeight="1">
      <c r="A27" s="1">
        <v>8</v>
      </c>
      <c r="B27" s="53"/>
      <c r="C27" s="53"/>
      <c r="D27" s="53"/>
      <c r="E27" s="53"/>
      <c r="F27" s="53"/>
      <c r="G27" s="53"/>
      <c r="H27" s="53"/>
      <c r="I27" s="53"/>
      <c r="J27" s="54"/>
      <c r="K27" s="54"/>
      <c r="L27" s="55"/>
      <c r="M27" s="68"/>
      <c r="N27" s="84" t="str">
        <f t="shared" si="0"/>
        <v/>
      </c>
    </row>
    <row r="28" spans="1:24" s="11" customFormat="1" ht="18" customHeight="1">
      <c r="A28" s="1">
        <v>9</v>
      </c>
      <c r="B28" s="53"/>
      <c r="C28" s="53"/>
      <c r="D28" s="53"/>
      <c r="E28" s="53"/>
      <c r="F28" s="53"/>
      <c r="G28" s="53"/>
      <c r="H28" s="53"/>
      <c r="I28" s="53"/>
      <c r="J28" s="54"/>
      <c r="K28" s="54"/>
      <c r="L28" s="55"/>
      <c r="M28" s="68"/>
      <c r="N28" s="84" t="str">
        <f t="shared" si="0"/>
        <v/>
      </c>
    </row>
    <row r="29" spans="1:24" s="11" customFormat="1" ht="18" customHeight="1">
      <c r="A29" s="1">
        <v>10</v>
      </c>
      <c r="B29" s="53"/>
      <c r="C29" s="53"/>
      <c r="D29" s="53"/>
      <c r="E29" s="53"/>
      <c r="F29" s="53"/>
      <c r="G29" s="53"/>
      <c r="H29" s="53"/>
      <c r="I29" s="53"/>
      <c r="J29" s="54"/>
      <c r="K29" s="54"/>
      <c r="L29" s="55"/>
      <c r="M29" s="68"/>
      <c r="N29" s="84" t="str">
        <f t="shared" si="0"/>
        <v/>
      </c>
    </row>
    <row r="30" spans="1:24" s="11" customFormat="1" ht="18" customHeight="1">
      <c r="A30" s="1">
        <v>11</v>
      </c>
      <c r="B30" s="53"/>
      <c r="C30" s="53"/>
      <c r="D30" s="53"/>
      <c r="E30" s="53"/>
      <c r="F30" s="53"/>
      <c r="G30" s="53"/>
      <c r="H30" s="53"/>
      <c r="I30" s="53"/>
      <c r="J30" s="54"/>
      <c r="K30" s="54"/>
      <c r="L30" s="55"/>
      <c r="M30" s="68"/>
      <c r="N30" s="84" t="str">
        <f t="shared" si="0"/>
        <v/>
      </c>
    </row>
    <row r="31" spans="1:24" s="11" customFormat="1" ht="18" customHeight="1">
      <c r="A31" s="1">
        <v>12</v>
      </c>
      <c r="B31" s="53"/>
      <c r="C31" s="53"/>
      <c r="D31" s="53"/>
      <c r="E31" s="53"/>
      <c r="F31" s="53"/>
      <c r="G31" s="53"/>
      <c r="H31" s="53"/>
      <c r="I31" s="53"/>
      <c r="J31" s="54"/>
      <c r="K31" s="54"/>
      <c r="L31" s="55"/>
      <c r="M31" s="68"/>
      <c r="N31" s="84" t="str">
        <f t="shared" si="0"/>
        <v/>
      </c>
    </row>
    <row r="32" spans="1:24" s="11" customFormat="1" ht="18" customHeight="1">
      <c r="A32" s="1">
        <v>13</v>
      </c>
      <c r="B32" s="53"/>
      <c r="C32" s="53"/>
      <c r="D32" s="53"/>
      <c r="E32" s="53"/>
      <c r="F32" s="53"/>
      <c r="G32" s="53"/>
      <c r="H32" s="53"/>
      <c r="I32" s="53"/>
      <c r="J32" s="54"/>
      <c r="K32" s="54"/>
      <c r="L32" s="55"/>
      <c r="M32" s="68"/>
      <c r="N32" s="84" t="str">
        <f t="shared" si="0"/>
        <v/>
      </c>
    </row>
    <row r="33" spans="1:14" s="11" customFormat="1" ht="18" customHeight="1">
      <c r="A33" s="1">
        <v>14</v>
      </c>
      <c r="B33" s="53"/>
      <c r="C33" s="53"/>
      <c r="D33" s="53"/>
      <c r="E33" s="53"/>
      <c r="F33" s="53"/>
      <c r="G33" s="53"/>
      <c r="H33" s="53"/>
      <c r="I33" s="53"/>
      <c r="J33" s="54"/>
      <c r="K33" s="54"/>
      <c r="L33" s="55"/>
      <c r="M33" s="68"/>
      <c r="N33" s="84" t="str">
        <f t="shared" si="0"/>
        <v/>
      </c>
    </row>
    <row r="34" spans="1:14" s="11" customFormat="1" ht="18" customHeight="1">
      <c r="A34" s="1">
        <v>15</v>
      </c>
      <c r="B34" s="53"/>
      <c r="C34" s="53"/>
      <c r="D34" s="53"/>
      <c r="E34" s="53"/>
      <c r="F34" s="53"/>
      <c r="G34" s="53"/>
      <c r="H34" s="53"/>
      <c r="I34" s="53"/>
      <c r="J34" s="54"/>
      <c r="K34" s="54"/>
      <c r="L34" s="55"/>
      <c r="M34" s="68"/>
      <c r="N34" s="84" t="str">
        <f t="shared" si="0"/>
        <v/>
      </c>
    </row>
    <row r="35" spans="1:14" s="11" customFormat="1" ht="18" customHeight="1">
      <c r="A35" s="1">
        <v>16</v>
      </c>
      <c r="B35" s="53"/>
      <c r="C35" s="53"/>
      <c r="D35" s="53"/>
      <c r="E35" s="53"/>
      <c r="F35" s="53"/>
      <c r="G35" s="53"/>
      <c r="H35" s="53"/>
      <c r="I35" s="53"/>
      <c r="J35" s="54"/>
      <c r="K35" s="54"/>
      <c r="L35" s="55"/>
      <c r="M35" s="68"/>
      <c r="N35" s="84" t="str">
        <f t="shared" si="0"/>
        <v/>
      </c>
    </row>
    <row r="36" spans="1:14" s="11" customFormat="1" ht="18" customHeight="1">
      <c r="A36" s="1">
        <v>17</v>
      </c>
      <c r="B36" s="53"/>
      <c r="C36" s="53"/>
      <c r="D36" s="53"/>
      <c r="E36" s="53"/>
      <c r="F36" s="53"/>
      <c r="G36" s="53"/>
      <c r="H36" s="53"/>
      <c r="I36" s="53"/>
      <c r="J36" s="54"/>
      <c r="K36" s="54"/>
      <c r="L36" s="55"/>
      <c r="M36" s="68"/>
      <c r="N36" s="84" t="str">
        <f t="shared" si="0"/>
        <v/>
      </c>
    </row>
    <row r="37" spans="1:14" s="11" customFormat="1" ht="18" customHeight="1">
      <c r="A37" s="1">
        <v>18</v>
      </c>
      <c r="B37" s="53"/>
      <c r="C37" s="53"/>
      <c r="D37" s="53"/>
      <c r="E37" s="53"/>
      <c r="F37" s="53"/>
      <c r="G37" s="53"/>
      <c r="H37" s="53"/>
      <c r="I37" s="53"/>
      <c r="J37" s="54"/>
      <c r="K37" s="54"/>
      <c r="L37" s="55"/>
      <c r="M37" s="68"/>
      <c r="N37" s="84" t="str">
        <f t="shared" si="0"/>
        <v/>
      </c>
    </row>
    <row r="38" spans="1:14" s="11" customFormat="1" ht="18" customHeight="1">
      <c r="A38" s="1">
        <v>19</v>
      </c>
      <c r="B38" s="53"/>
      <c r="C38" s="53"/>
      <c r="D38" s="53"/>
      <c r="E38" s="53"/>
      <c r="F38" s="53"/>
      <c r="G38" s="53"/>
      <c r="H38" s="53"/>
      <c r="I38" s="53"/>
      <c r="J38" s="54"/>
      <c r="K38" s="54"/>
      <c r="L38" s="55"/>
      <c r="M38" s="68"/>
      <c r="N38" s="84" t="str">
        <f t="shared" si="0"/>
        <v/>
      </c>
    </row>
    <row r="39" spans="1:14" s="11" customFormat="1" ht="18" customHeight="1">
      <c r="A39" s="1">
        <v>20</v>
      </c>
      <c r="B39" s="53"/>
      <c r="C39" s="53"/>
      <c r="D39" s="53"/>
      <c r="E39" s="53"/>
      <c r="F39" s="53"/>
      <c r="G39" s="53"/>
      <c r="H39" s="53"/>
      <c r="I39" s="53"/>
      <c r="J39" s="54"/>
      <c r="K39" s="54"/>
      <c r="L39" s="55"/>
      <c r="M39" s="68"/>
      <c r="N39" s="84" t="str">
        <f t="shared" si="0"/>
        <v/>
      </c>
    </row>
    <row r="40" spans="1:14" s="11" customFormat="1" ht="18" customHeight="1">
      <c r="A40" s="1">
        <v>21</v>
      </c>
      <c r="B40" s="53"/>
      <c r="C40" s="53"/>
      <c r="D40" s="53"/>
      <c r="E40" s="53"/>
      <c r="F40" s="53"/>
      <c r="G40" s="53"/>
      <c r="H40" s="53"/>
      <c r="I40" s="53"/>
      <c r="J40" s="54"/>
      <c r="K40" s="54"/>
      <c r="L40" s="55"/>
      <c r="M40" s="68"/>
      <c r="N40" s="84" t="str">
        <f t="shared" si="0"/>
        <v/>
      </c>
    </row>
    <row r="41" spans="1:14" s="11" customFormat="1" ht="18" customHeight="1">
      <c r="A41" s="1">
        <v>22</v>
      </c>
      <c r="B41" s="53"/>
      <c r="C41" s="53"/>
      <c r="D41" s="53"/>
      <c r="E41" s="53"/>
      <c r="F41" s="53"/>
      <c r="G41" s="53"/>
      <c r="H41" s="53"/>
      <c r="I41" s="53"/>
      <c r="J41" s="54"/>
      <c r="K41" s="54"/>
      <c r="L41" s="55"/>
      <c r="M41" s="68"/>
      <c r="N41" s="84" t="str">
        <f t="shared" si="0"/>
        <v/>
      </c>
    </row>
    <row r="42" spans="1:14" s="11" customFormat="1" ht="18" customHeight="1">
      <c r="A42" s="1">
        <v>23</v>
      </c>
      <c r="B42" s="53"/>
      <c r="C42" s="53"/>
      <c r="D42" s="53"/>
      <c r="E42" s="53"/>
      <c r="F42" s="53"/>
      <c r="G42" s="53"/>
      <c r="H42" s="53"/>
      <c r="I42" s="53"/>
      <c r="J42" s="54"/>
      <c r="K42" s="54"/>
      <c r="L42" s="55"/>
      <c r="M42" s="68"/>
      <c r="N42" s="84" t="str">
        <f t="shared" si="0"/>
        <v/>
      </c>
    </row>
    <row r="43" spans="1:14" s="11" customFormat="1" ht="28.5" customHeight="1">
      <c r="A43" s="71" t="s">
        <v>149</v>
      </c>
      <c r="B43" s="53"/>
      <c r="C43" s="53"/>
      <c r="D43" s="53"/>
      <c r="E43" s="53"/>
      <c r="F43" s="53"/>
      <c r="G43" s="53"/>
      <c r="H43" s="53"/>
      <c r="I43" s="53"/>
      <c r="J43" s="54"/>
      <c r="K43" s="54"/>
      <c r="L43" s="55"/>
      <c r="M43" s="68"/>
      <c r="N43" s="84" t="str">
        <f t="shared" si="0"/>
        <v/>
      </c>
    </row>
    <row r="44" spans="1:14" s="11" customFormat="1" ht="9.75" customHeight="1">
      <c r="A44" s="1"/>
      <c r="L44" s="14"/>
      <c r="M44" s="38"/>
      <c r="N44" s="38"/>
    </row>
    <row r="45" spans="1:14" s="11" customFormat="1" ht="17.25" customHeight="1">
      <c r="A45" s="1"/>
      <c r="E45" s="51" t="s">
        <v>56</v>
      </c>
      <c r="F45" s="10"/>
      <c r="G45" s="10"/>
      <c r="H45" s="15"/>
      <c r="I45" s="15"/>
      <c r="L45" s="37"/>
      <c r="M45" s="37"/>
      <c r="N45" s="37"/>
    </row>
    <row r="46" spans="1:14" s="11" customFormat="1" ht="16.5" customHeight="1" thickBot="1">
      <c r="A46" s="1"/>
      <c r="E46" s="14" t="s">
        <v>104</v>
      </c>
      <c r="F46" s="10"/>
      <c r="G46" s="10"/>
      <c r="J46" s="16" t="s">
        <v>5</v>
      </c>
      <c r="K46" s="17">
        <f>SUM(K20:K43)</f>
        <v>0</v>
      </c>
      <c r="M46" s="14"/>
      <c r="N46" s="14"/>
    </row>
    <row r="47" spans="1:14" s="11" customFormat="1" ht="24.75" customHeight="1" thickTop="1">
      <c r="A47" s="36"/>
      <c r="B47" s="36"/>
      <c r="C47" s="36"/>
      <c r="D47" s="36"/>
      <c r="E47" s="49" t="s">
        <v>73</v>
      </c>
    </row>
    <row r="48" spans="1:14">
      <c r="E48" s="50" t="s">
        <v>66</v>
      </c>
    </row>
    <row r="49" spans="2:14">
      <c r="E49" s="50" t="s">
        <v>59</v>
      </c>
    </row>
    <row r="50" spans="2:14" ht="15.6">
      <c r="D50" s="11"/>
      <c r="E50" s="74" t="s">
        <v>156</v>
      </c>
      <c r="G50" s="73"/>
      <c r="H50" s="73"/>
    </row>
    <row r="51" spans="2:14">
      <c r="E51" s="48" t="s">
        <v>64</v>
      </c>
      <c r="F51" s="48" t="s">
        <v>65</v>
      </c>
      <c r="G51" s="48"/>
      <c r="K51" s="57" t="s">
        <v>63</v>
      </c>
      <c r="M51" s="56"/>
      <c r="N51" s="56"/>
    </row>
    <row r="52" spans="2:14">
      <c r="E52" s="52" t="s">
        <v>27</v>
      </c>
      <c r="F52" s="52" t="s">
        <v>99</v>
      </c>
      <c r="G52" s="52"/>
    </row>
    <row r="53" spans="2:14">
      <c r="E53" s="48" t="s">
        <v>60</v>
      </c>
      <c r="F53" s="48" t="s">
        <v>62</v>
      </c>
      <c r="G53" s="48"/>
    </row>
    <row r="54" spans="2:14">
      <c r="E54" s="48" t="s">
        <v>61</v>
      </c>
      <c r="F54" s="27" t="s">
        <v>32</v>
      </c>
      <c r="G54" s="31"/>
    </row>
    <row r="55" spans="2:14">
      <c r="B55" s="87" t="s">
        <v>168</v>
      </c>
    </row>
  </sheetData>
  <mergeCells count="16">
    <mergeCell ref="G12:H12"/>
    <mergeCell ref="G13:H13"/>
    <mergeCell ref="M18:N18"/>
    <mergeCell ref="F1:J1"/>
    <mergeCell ref="F2:J2"/>
    <mergeCell ref="J6:N6"/>
    <mergeCell ref="F16:J16"/>
    <mergeCell ref="M16:N16"/>
    <mergeCell ref="J7:N7"/>
    <mergeCell ref="J5:N5"/>
    <mergeCell ref="B10:H10"/>
    <mergeCell ref="J10:N10"/>
    <mergeCell ref="J14:N14"/>
    <mergeCell ref="D11:E11"/>
    <mergeCell ref="D12:E12"/>
    <mergeCell ref="D13:E13"/>
  </mergeCells>
  <phoneticPr fontId="0" type="noConversion"/>
  <conditionalFormatting sqref="N20:N43">
    <cfRule type="containsText" dxfId="0" priority="1" operator="containsText" text="?*">
      <formula>NOT(ISERROR(SEARCH("?*",N20)))</formula>
    </cfRule>
  </conditionalFormatting>
  <hyperlinks>
    <hyperlink ref="E52" r:id="rId1" xr:uid="{00000000-0004-0000-0100-000000000000}"/>
    <hyperlink ref="D19" r:id="rId2" xr:uid="{F4A4F926-691B-4078-81D1-5ABC233C8468}"/>
  </hyperlinks>
  <printOptions horizontalCentered="1"/>
  <pageMargins left="0" right="0" top="0.39370078740157483" bottom="0.19685039370078741" header="0.31496062992125984" footer="0.31496062992125984"/>
  <pageSetup paperSize="5" scale="61" orientation="landscape" r:id="rId3"/>
  <headerFooter alignWithMargins="0">
    <oddFooter xml:space="preserve">&amp;L&amp;"Arial,Bold"&amp;8AC-219
</oddFooter>
  </headerFooter>
  <drawing r:id="rId4"/>
  <legacyDrawing r:id="rId5"/>
  <extLst>
    <ext xmlns:x14="http://schemas.microsoft.com/office/spreadsheetml/2009/9/main" uri="{CCE6A557-97BC-4b89-ADB6-D9C93CAAB3DF}">
      <x14:dataValidations xmlns:xm="http://schemas.microsoft.com/office/excel/2006/main" xWindow="503" yWindow="387" count="2">
        <x14:dataValidation type="list" allowBlank="1" showInputMessage="1" showErrorMessage="1" xr:uid="{C12943C0-DD0F-4A39-ACFA-278163DB25FA}">
          <x14:formula1>
            <xm:f>Validation!$A$2:$A$20</xm:f>
          </x14:formula1>
          <xm:sqref>M19</xm:sqref>
        </x14:dataValidation>
        <x14:dataValidation type="list" allowBlank="1" showInputMessage="1" showErrorMessage="1" promptTitle="Variance Power Clause" prompt="TDSB reserves the right to modify any restrictions or condition on the distribution of funds for any specified purposes or to specified individuals, or to end the award, bursary or scholarship" xr:uid="{F0A0E2FA-D1D0-4A8B-A56A-CD22732237E6}">
          <x14:formula1>
            <xm:f>Validation!$A$1:$A$20</xm:f>
          </x14:formula1>
          <xm:sqref>M20:M43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17"/>
  <sheetViews>
    <sheetView workbookViewId="0">
      <selection activeCell="B1" sqref="B1"/>
    </sheetView>
  </sheetViews>
  <sheetFormatPr defaultRowHeight="13.2"/>
  <sheetData>
    <row r="1" spans="1:6">
      <c r="A1" t="s">
        <v>166</v>
      </c>
      <c r="B1" t="s">
        <v>167</v>
      </c>
    </row>
    <row r="2" spans="1:6">
      <c r="A2" t="s">
        <v>106</v>
      </c>
      <c r="B2" t="s">
        <v>107</v>
      </c>
      <c r="F2" s="86" t="str">
        <f>_xlfn.CONCAT('AC219'!N20:N43)</f>
        <v/>
      </c>
    </row>
    <row r="3" spans="1:6">
      <c r="A3" t="s">
        <v>108</v>
      </c>
      <c r="B3" t="s">
        <v>109</v>
      </c>
    </row>
    <row r="4" spans="1:6">
      <c r="A4" t="s">
        <v>150</v>
      </c>
      <c r="B4" t="s">
        <v>151</v>
      </c>
    </row>
    <row r="5" spans="1:6">
      <c r="A5" t="s">
        <v>125</v>
      </c>
      <c r="B5" t="s">
        <v>126</v>
      </c>
    </row>
    <row r="6" spans="1:6">
      <c r="A6" t="s">
        <v>118</v>
      </c>
      <c r="B6" t="s">
        <v>119</v>
      </c>
    </row>
    <row r="7" spans="1:6">
      <c r="A7" t="s">
        <v>110</v>
      </c>
      <c r="B7" t="s">
        <v>111</v>
      </c>
    </row>
    <row r="8" spans="1:6">
      <c r="A8" t="s">
        <v>112</v>
      </c>
      <c r="B8" t="s">
        <v>113</v>
      </c>
    </row>
    <row r="9" spans="1:6">
      <c r="A9" t="s">
        <v>114</v>
      </c>
      <c r="B9" t="s">
        <v>115</v>
      </c>
    </row>
    <row r="10" spans="1:6">
      <c r="A10" t="s">
        <v>161</v>
      </c>
      <c r="B10" t="s">
        <v>162</v>
      </c>
    </row>
    <row r="11" spans="1:6">
      <c r="A11" t="s">
        <v>116</v>
      </c>
      <c r="B11" t="s">
        <v>117</v>
      </c>
    </row>
    <row r="12" spans="1:6">
      <c r="A12" t="s">
        <v>144</v>
      </c>
      <c r="B12" t="s">
        <v>145</v>
      </c>
    </row>
    <row r="13" spans="1:6">
      <c r="A13" t="s">
        <v>120</v>
      </c>
      <c r="B13" t="s">
        <v>86</v>
      </c>
    </row>
    <row r="14" spans="1:6">
      <c r="A14" t="s">
        <v>121</v>
      </c>
      <c r="B14" t="s">
        <v>122</v>
      </c>
    </row>
    <row r="15" spans="1:6">
      <c r="A15" t="s">
        <v>159</v>
      </c>
      <c r="B15" t="s">
        <v>160</v>
      </c>
    </row>
    <row r="16" spans="1:6">
      <c r="A16" t="s">
        <v>123</v>
      </c>
      <c r="B16" t="s">
        <v>124</v>
      </c>
    </row>
    <row r="17" spans="1:2">
      <c r="A17" t="s">
        <v>128</v>
      </c>
      <c r="B17" t="s">
        <v>127</v>
      </c>
    </row>
  </sheetData>
  <sortState xmlns:xlrd2="http://schemas.microsoft.com/office/spreadsheetml/2017/richdata2" ref="A2:D17">
    <sortCondition ref="A2:A1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Quick Tips</vt:lpstr>
      <vt:lpstr>AC219</vt:lpstr>
      <vt:lpstr>Validation</vt:lpstr>
      <vt:lpstr>'AC219'!Print_Area</vt:lpstr>
      <vt:lpstr>'Quick Tips'!Print_Area</vt:lpstr>
    </vt:vector>
  </TitlesOfParts>
  <Company>TDSB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TDSB</dc:creator>
  <cp:lastModifiedBy>Sisnett, Debbie</cp:lastModifiedBy>
  <cp:lastPrinted>2021-08-25T17:26:18Z</cp:lastPrinted>
  <dcterms:created xsi:type="dcterms:W3CDTF">2002-08-26T16:17:51Z</dcterms:created>
  <dcterms:modified xsi:type="dcterms:W3CDTF">2021-10-26T12:58:25Z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sbwebsite">
    <vt:lpwstr>BusinessServices</vt:lpwstr>
  </property>
</Properties>
</file>